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025" activeTab="0"/>
  </bookViews>
  <sheets>
    <sheet name="Suppli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<sst xmlns="http://schemas.openxmlformats.org/spreadsheetml/2006/main" count="286" uniqueCount="286">
  <si>
    <t>Part Number</t>
  </si>
  <si>
    <t>Description</t>
  </si>
  <si>
    <t>80C1XK0</t>
  </si>
  <si>
    <t>80x Black Toner Cartridge Extra High Return</t>
  </si>
  <si>
    <t>80C1XC0</t>
  </si>
  <si>
    <t>80x Cyan Toner Cartridge Extra High Return</t>
  </si>
  <si>
    <t>80C1XM0</t>
  </si>
  <si>
    <t>80x Magenta Toner Cartridge Extra High Return</t>
  </si>
  <si>
    <t>80C1XY0</t>
  </si>
  <si>
    <t>80x Yellow Toner Cartridge Extra High Return</t>
  </si>
  <si>
    <t>C540X75G</t>
  </si>
  <si>
    <t>C54x/X54x Waste Container Other Supplies Standard Regular</t>
  </si>
  <si>
    <t>70C0Z50</t>
  </si>
  <si>
    <t>70x 4 Color Imaging Unit Standard Regular</t>
  </si>
  <si>
    <t>X950X2KG</t>
  </si>
  <si>
    <t>X95x Black Toner Cartridge Extra High Regular</t>
  </si>
  <si>
    <t>X950X2CG</t>
  </si>
  <si>
    <t>X95x Cyan Toner Cartridge Extra High Regular</t>
  </si>
  <si>
    <t>X950X2MG</t>
  </si>
  <si>
    <t>X95x Magenta Toner Cartridge Extra High Regular</t>
  </si>
  <si>
    <t>X950X2YG</t>
  </si>
  <si>
    <t>X95x Yellow Toner Cartridge Extra High Regular</t>
  </si>
  <si>
    <t>C950X71G</t>
  </si>
  <si>
    <t>C950X73G</t>
  </si>
  <si>
    <t>C950X76G</t>
  </si>
  <si>
    <t>C950 Waste Container Other Supplies Standard Regular</t>
  </si>
  <si>
    <t>Sale Price</t>
  </si>
  <si>
    <t>40X0100</t>
  </si>
  <si>
    <t>T64x SVC Maint Kit, Fuser 115V</t>
  </si>
  <si>
    <t>40X1831</t>
  </si>
  <si>
    <t>C78x SVC Maint Kit, Fuser 115 VOLT</t>
  </si>
  <si>
    <t>40X4031</t>
  </si>
  <si>
    <t>X94x SVC Maint Kit, ITU 100K PRINT</t>
  </si>
  <si>
    <t>40X4032</t>
  </si>
  <si>
    <t>X94x SVC Maint Kit, ITU 600K PRINT</t>
  </si>
  <si>
    <t>40X4724</t>
  </si>
  <si>
    <t>X65x SVC Maint Kit, Fuser 110V Type</t>
  </si>
  <si>
    <t>40X5403</t>
  </si>
  <si>
    <t>C54x SVC ITU Image Tran</t>
  </si>
  <si>
    <t>40X7100</t>
  </si>
  <si>
    <t>C79x SVC Maint Kit, Fuser 115V Fuser CRU</t>
  </si>
  <si>
    <t>40X7103</t>
  </si>
  <si>
    <t>C79x SVC Maint Kit, ITU Module Asm</t>
  </si>
  <si>
    <t>40X7220</t>
  </si>
  <si>
    <t>X79x SVC Other Paper Path</t>
  </si>
  <si>
    <t>40X7562</t>
  </si>
  <si>
    <t>C54x SVC Fuser C54x 110v</t>
  </si>
  <si>
    <t>40X7615</t>
  </si>
  <si>
    <t>CS31x SVC Maint Kit, Fuser 115V Maintenance Kit</t>
  </si>
  <si>
    <t>40X8420</t>
  </si>
  <si>
    <t>MS81x SVC Maint Kit, Fuser type 00 returned fuser</t>
  </si>
  <si>
    <t>40X8433</t>
  </si>
  <si>
    <t>MS61x SVC Maint Kit, Fuser 110V PM Kit</t>
  </si>
  <si>
    <t>40X9135</t>
  </si>
  <si>
    <t>MS51x SVC Maint Kit, Fuser 7015 110V</t>
  </si>
  <si>
    <t>40X9137</t>
  </si>
  <si>
    <t>MX61x SVC Maint Kit, Fuser</t>
  </si>
  <si>
    <t>50F0Z00</t>
  </si>
  <si>
    <t>50x Black Imaging Unit Standard Return</t>
  </si>
  <si>
    <t>50F1H00</t>
  </si>
  <si>
    <t>50x Black Toner Cartridge High Return</t>
  </si>
  <si>
    <t>50F1U00</t>
  </si>
  <si>
    <t>50x Black Toner Cartridge Ultra High Return</t>
  </si>
  <si>
    <t>50F1U0E</t>
  </si>
  <si>
    <t>50x Black Toner Cartridge Ultra High Corporate</t>
  </si>
  <si>
    <t>50F1X00</t>
  </si>
  <si>
    <t>50x Black Toner Cartridge Extra High Return</t>
  </si>
  <si>
    <t>52D0Z00</t>
  </si>
  <si>
    <t>52x Black Imaging Unit Standard Return</t>
  </si>
  <si>
    <t>52D1H00</t>
  </si>
  <si>
    <t>52x Black Toner Cartridge High Return</t>
  </si>
  <si>
    <t>52D1H0E</t>
  </si>
  <si>
    <t>52x Black Toner Cartridge High Corporate</t>
  </si>
  <si>
    <t>52D1X00</t>
  </si>
  <si>
    <t>52x Black Toner Cartridge Extra High Return</t>
  </si>
  <si>
    <t>60F1H00</t>
  </si>
  <si>
    <t>60x Black Toner Cartridge High Return</t>
  </si>
  <si>
    <t>60F1X00</t>
  </si>
  <si>
    <t>60x Black Toner Cartridge Extra High Return</t>
  </si>
  <si>
    <t>62D1H00</t>
  </si>
  <si>
    <t>62x Black Toner Cartridge High Return</t>
  </si>
  <si>
    <t>70C1HC0</t>
  </si>
  <si>
    <t>70x Cyan Toner Cartridge High Return</t>
  </si>
  <si>
    <t>70C1HK0</t>
  </si>
  <si>
    <t>70x Black Toner Cartridge High Return</t>
  </si>
  <si>
    <t>70C1HM0</t>
  </si>
  <si>
    <t>70x Magenta Toner Cartridge High Return</t>
  </si>
  <si>
    <t>70C1HY0</t>
  </si>
  <si>
    <t>70x Yellow Toner Cartridge High Return</t>
  </si>
  <si>
    <t>C52025X</t>
  </si>
  <si>
    <t>C52x/C53x Waste Container Other Supplies Standard Regular</t>
  </si>
  <si>
    <t>C5220CS</t>
  </si>
  <si>
    <t>C52x/C53x Cyan Toner Cartridge Standard Return</t>
  </si>
  <si>
    <t>C5220KS</t>
  </si>
  <si>
    <t>C52x/C53x Black Toner Cartridge Standard Return</t>
  </si>
  <si>
    <t>C5220MS</t>
  </si>
  <si>
    <t>C52x/C53x Magenta Toner Cartridge Standard Return</t>
  </si>
  <si>
    <t>C5220YS</t>
  </si>
  <si>
    <t>C52x/C53x Yellow Toner Cartridge Standard Return</t>
  </si>
  <si>
    <t>C5240CH</t>
  </si>
  <si>
    <t>C52x/C53x Cyan Toner Cartridge High Return</t>
  </si>
  <si>
    <t>C5240KH</t>
  </si>
  <si>
    <t>C52x/C53x Black Toner Cartridge High Return</t>
  </si>
  <si>
    <t>C5240MH</t>
  </si>
  <si>
    <t>C52x/C53x Magenta Toner Cartridge High Return</t>
  </si>
  <si>
    <t>C5240YH</t>
  </si>
  <si>
    <t>C52x/C53x Yellow Toner Cartridge High Return</t>
  </si>
  <si>
    <t>C53030X</t>
  </si>
  <si>
    <t>C52x/C53x 1 Pack Photoconductor Kit Standard Regular</t>
  </si>
  <si>
    <t>C53034X</t>
  </si>
  <si>
    <t>C52x/C53x 4 Pack Photoconductor Kit Standard Regular</t>
  </si>
  <si>
    <t>C5340CX</t>
  </si>
  <si>
    <t>C52x/C53x Cyan Toner Cartridge Extra High Return</t>
  </si>
  <si>
    <t>C5340MX</t>
  </si>
  <si>
    <t>C52x/C53x Magenta Toner Cartridge Extra High Return</t>
  </si>
  <si>
    <t>C5340YX</t>
  </si>
  <si>
    <t>C52x/C53x Yellow Toner Cartridge Extra High Return</t>
  </si>
  <si>
    <t>C540H1CG</t>
  </si>
  <si>
    <t>C54x/X54x Cyan Toner Cartridge High Return</t>
  </si>
  <si>
    <t>C540H1KG</t>
  </si>
  <si>
    <t>C54x/X54x Black Toner Cartridge High Return</t>
  </si>
  <si>
    <t>C540H1MG</t>
  </si>
  <si>
    <t>C54x/X54x Magenta Toner Cartridge High Return</t>
  </si>
  <si>
    <t>C540H1YG</t>
  </si>
  <si>
    <t>C54x/X54x Yellow Toner Cartridge High Return</t>
  </si>
  <si>
    <t>C540X71G</t>
  </si>
  <si>
    <t>C54x/X54x Black Imaging Unit Standard Regular</t>
  </si>
  <si>
    <t>C540X74G</t>
  </si>
  <si>
    <t>C54x/X54x 4 Color Imaging Unit Standard Regular</t>
  </si>
  <si>
    <t>C544X1CG</t>
  </si>
  <si>
    <t>C54x/X54x Cyan Toner Cartridge Extra High Return</t>
  </si>
  <si>
    <t>C544X1KG</t>
  </si>
  <si>
    <t>C54x/X54x Black Toner Cartridge Extra High Return</t>
  </si>
  <si>
    <t>C544X1MG</t>
  </si>
  <si>
    <t>C54x/X54x Magenta Toner Cartridge Extra High Return</t>
  </si>
  <si>
    <t>C544X1YG</t>
  </si>
  <si>
    <t>C54x/X54x Yellow Toner Cartridge Extra High Return</t>
  </si>
  <si>
    <t>C734A1CG</t>
  </si>
  <si>
    <t>C73x/X73x Cyan Toner Cartridge Standard Return</t>
  </si>
  <si>
    <t>C734A1KG</t>
  </si>
  <si>
    <t>C73x/X73x Black Toner Cartridge Standard Return</t>
  </si>
  <si>
    <t>C734A1MG</t>
  </si>
  <si>
    <t>C73x/X73x Magenta Toner Cartridge Standard Return</t>
  </si>
  <si>
    <t>C734A1YG</t>
  </si>
  <si>
    <t>C73x/X73x Yellow Toner Cartridge Standard Return</t>
  </si>
  <si>
    <t>C734X20G</t>
  </si>
  <si>
    <t>C73x/X73x 1 Pack Photoconductor Kit Standard Regular</t>
  </si>
  <si>
    <t>C734X24G</t>
  </si>
  <si>
    <t>C73x/X73x 4 Pack Photoconductor Kit Standard Regular</t>
  </si>
  <si>
    <t>C736H1CG</t>
  </si>
  <si>
    <t>C73x/X73x Cyan Toner Cartridge High Return</t>
  </si>
  <si>
    <t>C736H1KG</t>
  </si>
  <si>
    <t>C73x/X73x Black Toner Cartridge High Return</t>
  </si>
  <si>
    <t>C736H1MG</t>
  </si>
  <si>
    <t>C73x/X73x Magenta Toner Cartridge High Return</t>
  </si>
  <si>
    <t>C736H1YG</t>
  </si>
  <si>
    <t>C73x/X73x Yellow Toner Cartridge High Return</t>
  </si>
  <si>
    <t>C780H1CG</t>
  </si>
  <si>
    <t>C78x Cyan Print Cartridge High Return</t>
  </si>
  <si>
    <t>C780H1KG</t>
  </si>
  <si>
    <t>C78x Black Print Cartridge High Return</t>
  </si>
  <si>
    <t>C780H1MG</t>
  </si>
  <si>
    <t>C78x Magenta Print Cartridge High Return</t>
  </si>
  <si>
    <t>C780H1YG</t>
  </si>
  <si>
    <t>C78x Yellow Print Cartridge High Return</t>
  </si>
  <si>
    <t>C792X1CG</t>
  </si>
  <si>
    <t>C79x Cyan Print Cartridge Extra High Return</t>
  </si>
  <si>
    <t>C792X1KG</t>
  </si>
  <si>
    <t>C79x Black Print Cartridge Extra High Return</t>
  </si>
  <si>
    <t>C792X1MG</t>
  </si>
  <si>
    <t>C79x Magenta Print Cartridge Extra High Return</t>
  </si>
  <si>
    <t>C792X1YG</t>
  </si>
  <si>
    <t>C79x Yellow Print Cartridge Extra High Return</t>
  </si>
  <si>
    <t>C930H2CG</t>
  </si>
  <si>
    <t>C935 Cyan Toner Cartridge Standard Regular</t>
  </si>
  <si>
    <t>C930H2KG</t>
  </si>
  <si>
    <t>C935 Black Toner Cartridge Standard Regular</t>
  </si>
  <si>
    <t>C930H2MG</t>
  </si>
  <si>
    <t>C935 Magenta Toner Cartridge Standard Regular</t>
  </si>
  <si>
    <t>C930H2YG</t>
  </si>
  <si>
    <t>C935 Yellow Toner Cartridge Standard Regular</t>
  </si>
  <si>
    <t>C930X72G</t>
  </si>
  <si>
    <t>C935 1 Pack Photoconductor Kit Standard Regular</t>
  </si>
  <si>
    <t>C930X73G</t>
  </si>
  <si>
    <t>C935 3 Pack Photoconductor Kit Standard Regular</t>
  </si>
  <si>
    <t>C930X76G</t>
  </si>
  <si>
    <t>C935 Waste Container Other Supplies Standard Regular</t>
  </si>
  <si>
    <t>C950X2CG</t>
  </si>
  <si>
    <t>C950 Cyan Toner Cartridge Extra High Regular</t>
  </si>
  <si>
    <t>C950X2KG</t>
  </si>
  <si>
    <t>C950 Black Toner Cartridge Extra High Regular</t>
  </si>
  <si>
    <t>C950X2MG</t>
  </si>
  <si>
    <t>C950 Magenta Toner Cartridge Extra High Regular</t>
  </si>
  <si>
    <t>C950X2YG</t>
  </si>
  <si>
    <t>C950 Yellow Toner Cartridge Extra High Regular</t>
  </si>
  <si>
    <t>C950 1 Pack Photoconductor Kit Standard Regular</t>
  </si>
  <si>
    <t>C950 3 Pack Photoconductor Kit Standard Regular</t>
  </si>
  <si>
    <t>E250X22G</t>
  </si>
  <si>
    <t>E250/E35x 1 Pack Photoconductor Kit Standard Regular</t>
  </si>
  <si>
    <t>E260A11A</t>
  </si>
  <si>
    <t>E26/36/46x Black Toner Cartridge Standard Return</t>
  </si>
  <si>
    <t>E260X22G</t>
  </si>
  <si>
    <t>E26/36/46x 1 Pack Photoconductor Kit Standard Regular</t>
  </si>
  <si>
    <t>E352H11A</t>
  </si>
  <si>
    <t>E250/E35x Black Toner Cartridge High Return</t>
  </si>
  <si>
    <t>E360H11A</t>
  </si>
  <si>
    <t>E26/36/46x Black Toner Cartridge High Return</t>
  </si>
  <si>
    <t>E450H11A</t>
  </si>
  <si>
    <t>E450 Black Toner Cartridge High Return</t>
  </si>
  <si>
    <t>E460X11A</t>
  </si>
  <si>
    <t>E26/36/46x Black Toner Cartridge Extra High Return</t>
  </si>
  <si>
    <t>T650H11A</t>
  </si>
  <si>
    <t>T65x Black Print Cartridge High Return</t>
  </si>
  <si>
    <t>T654X11A</t>
  </si>
  <si>
    <t>T65x Black Print Cartridge Extra High Return</t>
  </si>
  <si>
    <t>W850H21G</t>
  </si>
  <si>
    <t>W850 Black Toner Cartridge Standard Regular</t>
  </si>
  <si>
    <t>W850H22G</t>
  </si>
  <si>
    <t>W850 1 Pack Photoconductor Kit Standard Regular</t>
  </si>
  <si>
    <t>X264H11G</t>
  </si>
  <si>
    <t>X26x/X36x Black Toner Cartridge High Return</t>
  </si>
  <si>
    <t>X463X11G</t>
  </si>
  <si>
    <t>X46x Black Toner Cartridge Extra High Return</t>
  </si>
  <si>
    <t>X644H11A</t>
  </si>
  <si>
    <t>X64x Black Print Cartridge High Return</t>
  </si>
  <si>
    <t>X651H11A</t>
  </si>
  <si>
    <t>X65x Black Print Cartridge High Return</t>
  </si>
  <si>
    <t>X654X11A</t>
  </si>
  <si>
    <t>X65x Black Print Cartridge Extra High Return</t>
  </si>
  <si>
    <t>X746A1CG</t>
  </si>
  <si>
    <t>X74x Cyan Toner Cartridge Standard Return</t>
  </si>
  <si>
    <t>X746A1MG</t>
  </si>
  <si>
    <t>X74x Magenta Toner Cartridge Standard Return</t>
  </si>
  <si>
    <t>X746A1YG</t>
  </si>
  <si>
    <t>X74x Yellow Toner Cartridge Standard Return</t>
  </si>
  <si>
    <t>X746H1KG</t>
  </si>
  <si>
    <t>X74x Black Toner Cartridge High Return</t>
  </si>
  <si>
    <t>X792X1CG</t>
  </si>
  <si>
    <t>X79x Cyan Print Cartridge Extra High Return</t>
  </si>
  <si>
    <t>X792X1KG</t>
  </si>
  <si>
    <t>X79x Black Print Cartridge Extra High Return</t>
  </si>
  <si>
    <t>X792X1MG</t>
  </si>
  <si>
    <t>X79x Magenta Print Cartridge Extra High Return</t>
  </si>
  <si>
    <t>X792X1YG</t>
  </si>
  <si>
    <t>X79x Yellow Print Cartridge Extra High Return</t>
  </si>
  <si>
    <t>X850H22G</t>
  </si>
  <si>
    <t>X85x 1 Pack Photoconductor Kit Standard Regular</t>
  </si>
  <si>
    <t>X945X2CG</t>
  </si>
  <si>
    <t>X940/X945 Cyan Toner Cartridge Standard Regular</t>
  </si>
  <si>
    <t>X945X2KG</t>
  </si>
  <si>
    <t>X940/X945 Black Toner Cartridge Standard Regular</t>
  </si>
  <si>
    <t>X945X2MG</t>
  </si>
  <si>
    <t>X940/X945 Magenta Toner Cartridge Standard Regular</t>
  </si>
  <si>
    <t>X945X2YG</t>
  </si>
  <si>
    <t>X940/X945 Yellow Toner Cartridge Standard Regular</t>
  </si>
  <si>
    <t>80C10C0</t>
  </si>
  <si>
    <t>80x Cyan Toner Cartridge Standard Return</t>
  </si>
  <si>
    <t>80C10K0</t>
  </si>
  <si>
    <t>80x Black Toner Cartridge Standard Return</t>
  </si>
  <si>
    <t>80C10M0</t>
  </si>
  <si>
    <t>80x Magenta Toner Cartridge Standard Return</t>
  </si>
  <si>
    <t>80C10Y0</t>
  </si>
  <si>
    <t>80x Yellow Toner Cartridge Standard Return</t>
  </si>
  <si>
    <t>80C1HC0</t>
  </si>
  <si>
    <t>80x Cyan Toner Cartridge High Return</t>
  </si>
  <si>
    <t>80C1HK0</t>
  </si>
  <si>
    <t>80x Black Toner Cartridge High Return</t>
  </si>
  <si>
    <t>80C1HM0</t>
  </si>
  <si>
    <t>80x Magenta Toner Cartridge High Return</t>
  </si>
  <si>
    <t>80C1HY0</t>
  </si>
  <si>
    <t>80x Yellow Toner Cartridge High Return</t>
  </si>
  <si>
    <t>80C0H20</t>
  </si>
  <si>
    <t>80x Cyan Toner Cartridge High Regular</t>
  </si>
  <si>
    <t>80C0H40</t>
  </si>
  <si>
    <t>80x Yellow Toner Cartridge High Regular</t>
  </si>
  <si>
    <t>80C0H30</t>
  </si>
  <si>
    <t>80x Magenta Toner Cartridge High Regular</t>
  </si>
  <si>
    <t xml:space="preserve">APSO Supplies Pricing </t>
  </si>
  <si>
    <t>40X2254</t>
  </si>
  <si>
    <t>C54x SVC Maint Kit, Fuser 115V Maintenance Kit C54x</t>
  </si>
  <si>
    <t>40X8110</t>
  </si>
  <si>
    <t>C74x SVC Maint Kit, Fuser Asm 115V</t>
  </si>
  <si>
    <t>40X6401</t>
  </si>
  <si>
    <t>C73x SVC Maint Kit, ITU Transport</t>
  </si>
  <si>
    <t>Term Ends:  12/31/2016</t>
  </si>
  <si>
    <t>Quote:  2015-190780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</si>
</sst>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C4E9F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left" vertical="center" wrapText="1"/>
    </xf>
    <xf numFmtId="0" fontId="37" fillId="35" borderId="10" xfId="0" applyFont="1" applyFill="1" applyBorder="1" applyAlignment="1">
      <alignment horizontal="left" vertical="center" wrapText="1"/>
    </xf>
    <xf numFmtId="43" fontId="37" fillId="35" borderId="10" xfId="42" applyFont="1" applyFill="1" applyBorder="1" applyAlignment="1">
      <alignment horizontal="right" vertical="center" wrapText="1"/>
    </xf>
    <xf numFmtId="43" fontId="0" fillId="0" borderId="0" xfId="42" applyFont="1" applyAlignment="1">
      <alignment/>
    </xf>
    <xf numFmtId="43" fontId="36" fillId="33" borderId="10" xfId="42" applyFont="1" applyFill="1" applyBorder="1" applyAlignment="1">
      <alignment horizontal="center" vertical="center" wrapText="1"/>
    </xf>
    <xf numFmtId="43" fontId="37" fillId="34" borderId="10" xfId="42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nada%20Supplies%20Special%20Bids\Apirl%201,%202015%20Price%20Increase\APSO_pricing_rebates%2015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dware Price Only"/>
      <sheetName val="Supplies Price Only"/>
      <sheetName val="Hardware Price and Rebates"/>
      <sheetName val="Sup Price and Rebates"/>
    </sheetNames>
    <sheetDataSet>
      <sheetData sheetId="3">
        <row r="6">
          <cell r="A6" t="str">
            <v>40X0100</v>
          </cell>
          <cell r="B6" t="str">
            <v>T64x SVC Maint Kit, Fuser 115V</v>
          </cell>
          <cell r="C6">
            <v>269.625</v>
          </cell>
        </row>
        <row r="7">
          <cell r="A7" t="str">
            <v>40X1831</v>
          </cell>
          <cell r="B7" t="str">
            <v>C78x SVC Maint Kit, Fuser 115 VOLT</v>
          </cell>
          <cell r="C7">
            <v>356.1832727272728</v>
          </cell>
        </row>
        <row r="8">
          <cell r="A8" t="str">
            <v>40X4031</v>
          </cell>
          <cell r="B8" t="str">
            <v>X94x SVC Maint Kit, ITU 100K PRINT</v>
          </cell>
          <cell r="C8">
            <v>900.1548930481256</v>
          </cell>
        </row>
        <row r="9">
          <cell r="A9" t="str">
            <v>40X4032</v>
          </cell>
          <cell r="B9" t="str">
            <v>X94x SVC Maint Kit, ITU 600K PRINT</v>
          </cell>
          <cell r="C9">
            <v>2108.0193048128317</v>
          </cell>
        </row>
        <row r="10">
          <cell r="A10" t="str">
            <v>40X4724</v>
          </cell>
          <cell r="B10" t="str">
            <v>X65x SVC Maint Kit, Fuser 110V Type</v>
          </cell>
          <cell r="C10">
            <v>269.6204284221525</v>
          </cell>
        </row>
        <row r="11">
          <cell r="A11" t="str">
            <v>40X5403</v>
          </cell>
          <cell r="B11" t="str">
            <v>C54x SVC ITU Image Tran</v>
          </cell>
          <cell r="C11">
            <v>106</v>
          </cell>
        </row>
        <row r="12">
          <cell r="A12" t="str">
            <v>40X7100</v>
          </cell>
          <cell r="B12" t="str">
            <v>C79x SVC Maint Kit, Fuser 115V Fuser CRU</v>
          </cell>
          <cell r="C12">
            <v>269.7</v>
          </cell>
        </row>
        <row r="13">
          <cell r="A13" t="str">
            <v>40X7103</v>
          </cell>
          <cell r="B13" t="str">
            <v>C79x SVC Maint Kit, ITU Module Asm</v>
          </cell>
          <cell r="C13">
            <v>287.3</v>
          </cell>
        </row>
        <row r="14">
          <cell r="A14" t="str">
            <v>40X7220</v>
          </cell>
          <cell r="B14" t="str">
            <v>X79x SVC Other Paper Path</v>
          </cell>
          <cell r="C14">
            <v>24.361363636363635</v>
          </cell>
        </row>
        <row r="15">
          <cell r="A15" t="str">
            <v>40X7562</v>
          </cell>
          <cell r="B15" t="str">
            <v>C54x SVC Fuser C54x 110v</v>
          </cell>
          <cell r="C15">
            <v>132.18645833333332</v>
          </cell>
        </row>
        <row r="16">
          <cell r="A16" t="str">
            <v>40X7615</v>
          </cell>
          <cell r="B16" t="str">
            <v>CS31x SVC Maint Kit, Fuser 115V Maintenance Kit</v>
          </cell>
          <cell r="C16">
            <v>331.68</v>
          </cell>
        </row>
        <row r="17">
          <cell r="A17" t="str">
            <v>40X8420</v>
          </cell>
          <cell r="B17" t="str">
            <v>MS81x SVC Maint Kit, Fuser type 00 returned fuser</v>
          </cell>
          <cell r="C17">
            <v>182.65921843750002</v>
          </cell>
        </row>
        <row r="18">
          <cell r="A18" t="str">
            <v>40X8433</v>
          </cell>
          <cell r="B18" t="str">
            <v>MS61x SVC Maint Kit, Fuser 110V PM Kit</v>
          </cell>
          <cell r="C18">
            <v>183.56588291666665</v>
          </cell>
        </row>
        <row r="19">
          <cell r="A19" t="str">
            <v>40X9135</v>
          </cell>
          <cell r="B19" t="str">
            <v>MS51x SVC Maint Kit, Fuser 7015 110V</v>
          </cell>
          <cell r="C19">
            <v>194.33283367424247</v>
          </cell>
        </row>
        <row r="20">
          <cell r="A20" t="str">
            <v>40X9137</v>
          </cell>
          <cell r="B20" t="str">
            <v>MX61x SVC Maint Kit, Fuser</v>
          </cell>
          <cell r="C20">
            <v>168.76465185606065</v>
          </cell>
        </row>
        <row r="21">
          <cell r="A21" t="str">
            <v>50F0Z00</v>
          </cell>
          <cell r="B21" t="str">
            <v>50x Black Imaging Unit Standard Return</v>
          </cell>
          <cell r="C21">
            <v>42.055970565280404</v>
          </cell>
        </row>
        <row r="22">
          <cell r="A22" t="str">
            <v>50F1H00</v>
          </cell>
          <cell r="B22" t="str">
            <v>50x Black Toner Cartridge High Return</v>
          </cell>
          <cell r="C22">
            <v>127.27272727272727</v>
          </cell>
        </row>
        <row r="23">
          <cell r="A23" t="str">
            <v>50F1U00</v>
          </cell>
          <cell r="B23" t="str">
            <v>50x Black Toner Cartridge Ultra High Return</v>
          </cell>
          <cell r="C23">
            <v>293.4090909090909</v>
          </cell>
        </row>
        <row r="24">
          <cell r="A24" t="str">
            <v>50F1U0E</v>
          </cell>
          <cell r="B24" t="str">
            <v>50x Black Toner Cartridge Ultra High Corporate</v>
          </cell>
          <cell r="C24">
            <v>358.79</v>
          </cell>
        </row>
        <row r="25">
          <cell r="A25" t="str">
            <v>50F1X00</v>
          </cell>
          <cell r="B25" t="str">
            <v>50x Black Toner Cartridge Extra High Return</v>
          </cell>
          <cell r="C25">
            <v>135.875</v>
          </cell>
        </row>
        <row r="26">
          <cell r="A26" t="str">
            <v>52D0Z00</v>
          </cell>
          <cell r="B26" t="str">
            <v>52x Black Imaging Unit Standard Return</v>
          </cell>
          <cell r="C26">
            <v>18.971590909090914</v>
          </cell>
        </row>
        <row r="27">
          <cell r="A27" t="str">
            <v>52D1H00</v>
          </cell>
          <cell r="B27" t="str">
            <v>52x Black Toner Cartridge High Return</v>
          </cell>
          <cell r="C27">
            <v>134.875</v>
          </cell>
        </row>
        <row r="28">
          <cell r="A28" t="str">
            <v>52D1H0E</v>
          </cell>
          <cell r="B28" t="str">
            <v>52x Black Toner Cartridge High Corporate</v>
          </cell>
          <cell r="C28">
            <v>315.11</v>
          </cell>
        </row>
        <row r="29">
          <cell r="A29" t="str">
            <v>52D1X00</v>
          </cell>
          <cell r="B29" t="str">
            <v>52x Black Toner Cartridge Extra High Return</v>
          </cell>
          <cell r="C29">
            <v>250.5681818181818</v>
          </cell>
        </row>
        <row r="30">
          <cell r="A30" t="str">
            <v>60F1H00</v>
          </cell>
          <cell r="B30" t="str">
            <v>60x Black Toner Cartridge High Return</v>
          </cell>
          <cell r="C30">
            <v>191.81818181818178</v>
          </cell>
        </row>
        <row r="31">
          <cell r="A31" t="str">
            <v>60F1X00</v>
          </cell>
          <cell r="B31" t="str">
            <v>60x Black Toner Cartridge Extra High Return</v>
          </cell>
          <cell r="C31">
            <v>298.4090909090909</v>
          </cell>
        </row>
        <row r="32">
          <cell r="A32" t="str">
            <v>62D1H00</v>
          </cell>
          <cell r="B32" t="str">
            <v>62x Black Toner Cartridge High Return</v>
          </cell>
          <cell r="C32">
            <v>288.92045454545456</v>
          </cell>
        </row>
        <row r="33">
          <cell r="A33" t="str">
            <v>70C0Z50</v>
          </cell>
          <cell r="B33" t="str">
            <v>70x 4 Color Imaging Unit Standard Regular</v>
          </cell>
          <cell r="C33">
            <v>203.99616336008887</v>
          </cell>
        </row>
        <row r="34">
          <cell r="A34" t="str">
            <v>70C1HC0</v>
          </cell>
          <cell r="B34" t="str">
            <v>70x Cyan Toner Cartridge High Return</v>
          </cell>
          <cell r="C34">
            <v>63.90182933757528</v>
          </cell>
        </row>
        <row r="35">
          <cell r="A35" t="str">
            <v>70C1HK0</v>
          </cell>
          <cell r="B35" t="str">
            <v>70x Black Toner Cartridge High Return</v>
          </cell>
          <cell r="C35">
            <v>57.998253407753346</v>
          </cell>
        </row>
        <row r="36">
          <cell r="A36" t="str">
            <v>70C1HM0</v>
          </cell>
          <cell r="B36" t="str">
            <v>70x Magenta Toner Cartridge High Return</v>
          </cell>
          <cell r="C36">
            <v>63.90182933757528</v>
          </cell>
        </row>
        <row r="37">
          <cell r="A37" t="str">
            <v>70C1HY0</v>
          </cell>
          <cell r="B37" t="str">
            <v>70x Yellow Toner Cartridge High Return</v>
          </cell>
          <cell r="C37">
            <v>63.90182933757528</v>
          </cell>
        </row>
        <row r="38">
          <cell r="A38" t="str">
            <v>C52025X</v>
          </cell>
          <cell r="B38" t="str">
            <v>C52x/C53x Waste Container Other Supplies Standard Regular</v>
          </cell>
          <cell r="C38">
            <v>7.795454545454546</v>
          </cell>
        </row>
        <row r="39">
          <cell r="A39" t="str">
            <v>C5220CS</v>
          </cell>
          <cell r="B39" t="str">
            <v>C52x/C53x Cyan Toner Cartridge Standard Return</v>
          </cell>
          <cell r="C39">
            <v>105.38181818181819</v>
          </cell>
        </row>
        <row r="40">
          <cell r="A40" t="str">
            <v>C5220KS</v>
          </cell>
          <cell r="B40" t="str">
            <v>C52x/C53x Black Toner Cartridge Standard Return</v>
          </cell>
          <cell r="C40">
            <v>92.2909090909091</v>
          </cell>
        </row>
        <row r="41">
          <cell r="A41" t="str">
            <v>C5220MS</v>
          </cell>
          <cell r="B41" t="str">
            <v>C52x/C53x Magenta Toner Cartridge Standard Return</v>
          </cell>
          <cell r="C41">
            <v>105.38181818181819</v>
          </cell>
        </row>
        <row r="42">
          <cell r="A42" t="str">
            <v>C5220YS</v>
          </cell>
          <cell r="B42" t="str">
            <v>C52x/C53x Yellow Toner Cartridge Standard Return</v>
          </cell>
          <cell r="C42">
            <v>105.38181818181819</v>
          </cell>
        </row>
        <row r="43">
          <cell r="A43" t="str">
            <v>C5240CH</v>
          </cell>
          <cell r="B43" t="str">
            <v>C52x/C53x Cyan Toner Cartridge High Return</v>
          </cell>
          <cell r="C43">
            <v>139.29454545454547</v>
          </cell>
        </row>
        <row r="44">
          <cell r="A44" t="str">
            <v>C5240KH</v>
          </cell>
          <cell r="B44" t="str">
            <v>C52x/C53x Black Toner Cartridge High Return</v>
          </cell>
          <cell r="C44">
            <v>137.85454545454547</v>
          </cell>
        </row>
        <row r="45">
          <cell r="A45" t="str">
            <v>C5240MH</v>
          </cell>
          <cell r="B45" t="str">
            <v>C52x/C53x Magenta Toner Cartridge High Return</v>
          </cell>
          <cell r="C45">
            <v>139.29454545454547</v>
          </cell>
        </row>
        <row r="46">
          <cell r="A46" t="str">
            <v>C5240YH</v>
          </cell>
          <cell r="B46" t="str">
            <v>C52x/C53x Yellow Toner Cartridge High Return</v>
          </cell>
          <cell r="C46">
            <v>139.29454545454547</v>
          </cell>
        </row>
        <row r="47">
          <cell r="A47" t="str">
            <v>C53030X</v>
          </cell>
          <cell r="B47" t="str">
            <v>C52x/C53x 1 Pack Photoconductor Kit Standard Regular</v>
          </cell>
          <cell r="C47">
            <v>26.83636363636364</v>
          </cell>
        </row>
        <row r="48">
          <cell r="A48" t="str">
            <v>C53034X</v>
          </cell>
          <cell r="B48" t="str">
            <v>C52x/C53x 4 Pack Photoconductor Kit Standard Regular</v>
          </cell>
          <cell r="C48">
            <v>113.59090909090908</v>
          </cell>
        </row>
        <row r="49">
          <cell r="A49" t="str">
            <v>C5340CX</v>
          </cell>
          <cell r="B49" t="str">
            <v>C52x/C53x Cyan Toner Cartridge Extra High Return</v>
          </cell>
          <cell r="C49">
            <v>162.9818181818182</v>
          </cell>
        </row>
        <row r="50">
          <cell r="A50" t="str">
            <v>C5340MX</v>
          </cell>
          <cell r="B50" t="str">
            <v>C52x/C53x Magenta Toner Cartridge Extra High Return</v>
          </cell>
          <cell r="C50">
            <v>162.9818181818182</v>
          </cell>
        </row>
        <row r="51">
          <cell r="A51" t="str">
            <v>C5340YX</v>
          </cell>
          <cell r="B51" t="str">
            <v>C52x/C53x Yellow Toner Cartridge Extra High Return</v>
          </cell>
          <cell r="C51">
            <v>162.9818181818182</v>
          </cell>
        </row>
        <row r="52">
          <cell r="A52" t="str">
            <v>C540H1CG</v>
          </cell>
          <cell r="B52" t="str">
            <v>C54x/X54x Cyan Toner Cartridge High Return</v>
          </cell>
          <cell r="C52">
            <v>68.81818181818183</v>
          </cell>
        </row>
        <row r="53">
          <cell r="A53" t="str">
            <v>C540H1KG</v>
          </cell>
          <cell r="B53" t="str">
            <v>C54x/X54x Black Toner Cartridge High Return</v>
          </cell>
          <cell r="C53">
            <v>58.693181818181806</v>
          </cell>
        </row>
        <row r="54">
          <cell r="A54" t="str">
            <v>C540H1MG</v>
          </cell>
          <cell r="B54" t="str">
            <v>C54x/X54x Magenta Toner Cartridge High Return</v>
          </cell>
          <cell r="C54">
            <v>68.81818181818183</v>
          </cell>
        </row>
        <row r="55">
          <cell r="A55" t="str">
            <v>C540H1YG</v>
          </cell>
          <cell r="B55" t="str">
            <v>C54x/X54x Yellow Toner Cartridge High Return</v>
          </cell>
          <cell r="C55">
            <v>68.81818181818183</v>
          </cell>
        </row>
        <row r="56">
          <cell r="A56" t="str">
            <v>C540X71G</v>
          </cell>
          <cell r="B56" t="str">
            <v>C54x/X54x Black Imaging Unit Standard Regular</v>
          </cell>
          <cell r="C56">
            <v>125.09469696969698</v>
          </cell>
        </row>
        <row r="57">
          <cell r="A57" t="str">
            <v>C540X74G</v>
          </cell>
          <cell r="B57" t="str">
            <v>C54x/X54x 4 Color Imaging Unit Standard Regular</v>
          </cell>
          <cell r="C57">
            <v>153.06666666666666</v>
          </cell>
        </row>
        <row r="58">
          <cell r="A58" t="str">
            <v>C540X75G</v>
          </cell>
          <cell r="B58" t="str">
            <v>C54x/X54x Waste Container Other Supplies Standard Regular</v>
          </cell>
          <cell r="C58">
            <v>8.909090909090908</v>
          </cell>
        </row>
        <row r="59">
          <cell r="A59" t="str">
            <v>C544X1CG</v>
          </cell>
          <cell r="B59" t="str">
            <v>C54x/X54x Cyan Toner Cartridge Extra High Return</v>
          </cell>
          <cell r="C59">
            <v>85.21212121212123</v>
          </cell>
        </row>
        <row r="60">
          <cell r="A60" t="str">
            <v>C544X1KG</v>
          </cell>
          <cell r="B60" t="str">
            <v>C54x/X54x Black Toner Cartridge Extra High Return</v>
          </cell>
          <cell r="C60">
            <v>86.78977272727273</v>
          </cell>
        </row>
        <row r="61">
          <cell r="A61" t="str">
            <v>C544X1MG</v>
          </cell>
          <cell r="B61" t="str">
            <v>C54x/X54x Magenta Toner Cartridge Extra High Return</v>
          </cell>
          <cell r="C61">
            <v>85.21212121212123</v>
          </cell>
        </row>
        <row r="62">
          <cell r="A62" t="str">
            <v>C544X1YG</v>
          </cell>
          <cell r="B62" t="str">
            <v>C54x/X54x Yellow Toner Cartridge Extra High Return</v>
          </cell>
          <cell r="C62">
            <v>85.21212121212123</v>
          </cell>
        </row>
        <row r="63">
          <cell r="A63" t="str">
            <v>C734A1CG</v>
          </cell>
          <cell r="B63" t="str">
            <v>C73x/X73x Cyan Toner Cartridge Standard Return</v>
          </cell>
          <cell r="C63">
            <v>184.86363636363637</v>
          </cell>
        </row>
        <row r="64">
          <cell r="A64" t="str">
            <v>C734A1KG</v>
          </cell>
          <cell r="B64" t="str">
            <v>C73x/X73x Black Toner Cartridge Standard Return</v>
          </cell>
          <cell r="C64">
            <v>115.81818181818181</v>
          </cell>
        </row>
        <row r="65">
          <cell r="A65" t="str">
            <v>C734A1MG</v>
          </cell>
          <cell r="B65" t="str">
            <v>C73x/X73x Magenta Toner Cartridge Standard Return</v>
          </cell>
          <cell r="C65">
            <v>184.86363636363637</v>
          </cell>
        </row>
        <row r="66">
          <cell r="A66" t="str">
            <v>C734A1YG</v>
          </cell>
          <cell r="B66" t="str">
            <v>C73x/X73x Yellow Toner Cartridge Standard Return</v>
          </cell>
          <cell r="C66">
            <v>184.86363636363637</v>
          </cell>
        </row>
        <row r="67">
          <cell r="A67" t="str">
            <v>C734X20G</v>
          </cell>
          <cell r="B67" t="str">
            <v>C73x/X73x 1 Pack Photoconductor Kit Standard Regular</v>
          </cell>
          <cell r="C67">
            <v>27.84090909090909</v>
          </cell>
        </row>
        <row r="68">
          <cell r="A68" t="str">
            <v>C734X24G</v>
          </cell>
          <cell r="B68" t="str">
            <v>C73x/X73x 4 Pack Photoconductor Kit Standard Regular</v>
          </cell>
          <cell r="C68">
            <v>102.45454545454545</v>
          </cell>
        </row>
        <row r="69">
          <cell r="A69" t="str">
            <v>C736H1CG</v>
          </cell>
          <cell r="B69" t="str">
            <v>C73x/X73x Cyan Toner Cartridge High Return</v>
          </cell>
          <cell r="C69">
            <v>287.3181818181818</v>
          </cell>
        </row>
        <row r="70">
          <cell r="A70" t="str">
            <v>C736H1KG</v>
          </cell>
          <cell r="B70" t="str">
            <v>C73x/X73x Black Toner Cartridge High Return</v>
          </cell>
          <cell r="C70">
            <v>164.8181818181818</v>
          </cell>
        </row>
        <row r="71">
          <cell r="A71" t="str">
            <v>C736H1MG</v>
          </cell>
          <cell r="B71" t="str">
            <v>C73x/X73x Magenta Toner Cartridge High Return</v>
          </cell>
          <cell r="C71">
            <v>287.3181818181818</v>
          </cell>
        </row>
        <row r="72">
          <cell r="A72" t="str">
            <v>C736H1YG</v>
          </cell>
          <cell r="B72" t="str">
            <v>C73x/X73x Yellow Toner Cartridge High Return</v>
          </cell>
          <cell r="C72">
            <v>287.3181818181818</v>
          </cell>
        </row>
        <row r="73">
          <cell r="A73" t="str">
            <v>C780H1CG</v>
          </cell>
          <cell r="B73" t="str">
            <v>C78x Cyan Print Cartridge High Return</v>
          </cell>
          <cell r="C73">
            <v>246.80813367666818</v>
          </cell>
        </row>
        <row r="74">
          <cell r="A74" t="str">
            <v>C780H1KG</v>
          </cell>
          <cell r="B74" t="str">
            <v>C78x Black Print Cartridge High Return</v>
          </cell>
          <cell r="C74">
            <v>149.09090909090907</v>
          </cell>
        </row>
        <row r="75">
          <cell r="A75" t="str">
            <v>C780H1MG</v>
          </cell>
          <cell r="B75" t="str">
            <v>C78x Magenta Print Cartridge High Return</v>
          </cell>
          <cell r="C75">
            <v>246.80813367666818</v>
          </cell>
        </row>
        <row r="76">
          <cell r="A76" t="str">
            <v>C780H1YG</v>
          </cell>
          <cell r="B76" t="str">
            <v>C78x Yellow Print Cartridge High Return</v>
          </cell>
          <cell r="C76">
            <v>246.80813367666818</v>
          </cell>
        </row>
        <row r="77">
          <cell r="A77" t="str">
            <v>C792X1CG</v>
          </cell>
          <cell r="B77" t="str">
            <v>C79x Cyan Print Cartridge Extra High Return</v>
          </cell>
          <cell r="C77">
            <v>435.19696969696975</v>
          </cell>
        </row>
        <row r="78">
          <cell r="A78" t="str">
            <v>C792X1KG</v>
          </cell>
          <cell r="B78" t="str">
            <v>C79x Black Print Cartridge Extra High Return</v>
          </cell>
          <cell r="C78">
            <v>218.18181818181816</v>
          </cell>
        </row>
        <row r="79">
          <cell r="A79" t="str">
            <v>C792X1MG</v>
          </cell>
          <cell r="B79" t="str">
            <v>C79x Magenta Print Cartridge Extra High Return</v>
          </cell>
          <cell r="C79">
            <v>435.19696969696975</v>
          </cell>
        </row>
        <row r="80">
          <cell r="A80" t="str">
            <v>C792X1YG</v>
          </cell>
          <cell r="B80" t="str">
            <v>C79x Yellow Print Cartridge Extra High Return</v>
          </cell>
          <cell r="C80">
            <v>435.19696969696975</v>
          </cell>
        </row>
        <row r="81">
          <cell r="A81" t="str">
            <v>C930H2CG</v>
          </cell>
          <cell r="B81" t="str">
            <v>C935 Cyan Toner Cartridge Standard Regular</v>
          </cell>
          <cell r="C81">
            <v>353.1363636363636</v>
          </cell>
        </row>
        <row r="82">
          <cell r="A82" t="str">
            <v>C930H2KG</v>
          </cell>
          <cell r="B82" t="str">
            <v>C935 Black Toner Cartridge Standard Regular</v>
          </cell>
          <cell r="C82">
            <v>311.9318181818182</v>
          </cell>
        </row>
        <row r="83">
          <cell r="A83" t="str">
            <v>C930H2MG</v>
          </cell>
          <cell r="B83" t="str">
            <v>C935 Magenta Toner Cartridge Standard Regular</v>
          </cell>
          <cell r="C83">
            <v>353.1363636363636</v>
          </cell>
        </row>
        <row r="84">
          <cell r="A84" t="str">
            <v>C930H2YG</v>
          </cell>
          <cell r="B84" t="str">
            <v>C935 Yellow Toner Cartridge Standard Regular</v>
          </cell>
          <cell r="C84">
            <v>353.1363636363636</v>
          </cell>
        </row>
        <row r="85">
          <cell r="A85" t="str">
            <v>C930X72G</v>
          </cell>
          <cell r="B85" t="str">
            <v>C935 1 Pack Photoconductor Kit Standard Regular</v>
          </cell>
          <cell r="C85">
            <v>247.625</v>
          </cell>
        </row>
        <row r="86">
          <cell r="A86" t="str">
            <v>C930X73G</v>
          </cell>
          <cell r="B86" t="str">
            <v>C935 3 Pack Photoconductor Kit Standard Regular</v>
          </cell>
          <cell r="C86">
            <v>625.8068181818182</v>
          </cell>
        </row>
        <row r="87">
          <cell r="A87" t="str">
            <v>C930X76G</v>
          </cell>
          <cell r="B87" t="str">
            <v>C935 Waste Container Other Supplies Standard Regular</v>
          </cell>
          <cell r="C87">
            <v>27.84090909090909</v>
          </cell>
        </row>
        <row r="88">
          <cell r="A88" t="str">
            <v>C950X2CG</v>
          </cell>
          <cell r="B88" t="str">
            <v>C950 Cyan Toner Cartridge Extra High Regular</v>
          </cell>
          <cell r="C88">
            <v>288.9109848484849</v>
          </cell>
        </row>
        <row r="89">
          <cell r="A89" t="str">
            <v>C950X2KG</v>
          </cell>
          <cell r="B89" t="str">
            <v>C950 Black Toner Cartridge Extra High Regular</v>
          </cell>
          <cell r="C89">
            <v>125.98295454545456</v>
          </cell>
        </row>
        <row r="90">
          <cell r="A90" t="str">
            <v>C950X2MG</v>
          </cell>
          <cell r="B90" t="str">
            <v>C950 Magenta Toner Cartridge Extra High Regular</v>
          </cell>
          <cell r="C90">
            <v>288.9109848484849</v>
          </cell>
        </row>
        <row r="91">
          <cell r="A91" t="str">
            <v>C950X2YG</v>
          </cell>
          <cell r="B91" t="str">
            <v>C950 Yellow Toner Cartridge Extra High Regular</v>
          </cell>
          <cell r="C91">
            <v>288.9109848484849</v>
          </cell>
        </row>
        <row r="92">
          <cell r="A92" t="str">
            <v>C950X71G</v>
          </cell>
          <cell r="B92" t="str">
            <v>C950 1 Pack Photoconductor Kit Standard Regular</v>
          </cell>
          <cell r="C92">
            <v>135.84280303030306</v>
          </cell>
        </row>
        <row r="93">
          <cell r="A93" t="str">
            <v>C950X73G</v>
          </cell>
          <cell r="B93" t="str">
            <v>C950 3 Pack Photoconductor Kit Standard Regular</v>
          </cell>
          <cell r="C93">
            <v>408.2121212121213</v>
          </cell>
        </row>
        <row r="94">
          <cell r="A94" t="str">
            <v>C950X76G</v>
          </cell>
          <cell r="B94" t="str">
            <v>C950 Waste Container Other Supplies Standard Regular</v>
          </cell>
          <cell r="C94">
            <v>27.272727272727273</v>
          </cell>
        </row>
        <row r="95">
          <cell r="A95" t="str">
            <v>E250X22G</v>
          </cell>
          <cell r="B95" t="str">
            <v>E250/E35x 1 Pack Photoconductor Kit Standard Regular</v>
          </cell>
          <cell r="C95">
            <v>32.72727272727273</v>
          </cell>
        </row>
        <row r="96">
          <cell r="A96" t="str">
            <v>E260A11A</v>
          </cell>
          <cell r="B96" t="str">
            <v>E26/36/46x Black Toner Cartridge Standard Return</v>
          </cell>
          <cell r="C96">
            <v>89.0909090909091</v>
          </cell>
        </row>
        <row r="97">
          <cell r="A97" t="str">
            <v>E260X22G</v>
          </cell>
          <cell r="B97" t="str">
            <v>E26/36/46x 1 Pack Photoconductor Kit Standard Regular</v>
          </cell>
          <cell r="C97">
            <v>22.473484848484848</v>
          </cell>
        </row>
        <row r="98">
          <cell r="A98" t="str">
            <v>E352H11A</v>
          </cell>
          <cell r="B98" t="str">
            <v>E250/E35x Black Toner Cartridge High Return</v>
          </cell>
          <cell r="C98">
            <v>153.27272727272728</v>
          </cell>
        </row>
        <row r="99">
          <cell r="A99" t="str">
            <v>E360H11A</v>
          </cell>
          <cell r="B99" t="str">
            <v>E26/36/46x Black Toner Cartridge High Return</v>
          </cell>
          <cell r="C99">
            <v>122.29924242424242</v>
          </cell>
        </row>
        <row r="100">
          <cell r="A100" t="str">
            <v>E450H11A</v>
          </cell>
          <cell r="B100" t="str">
            <v>E450 Black Toner Cartridge High Return</v>
          </cell>
          <cell r="C100">
            <v>115.80545454545454</v>
          </cell>
        </row>
        <row r="101">
          <cell r="A101" t="str">
            <v>E460X11A</v>
          </cell>
          <cell r="B101" t="str">
            <v>E26/36/46x Black Toner Cartridge Extra High Return</v>
          </cell>
          <cell r="C101">
            <v>220</v>
          </cell>
        </row>
        <row r="102">
          <cell r="A102" t="str">
            <v>T650H11A</v>
          </cell>
          <cell r="B102" t="str">
            <v>T65x Black Print Cartridge High Return</v>
          </cell>
          <cell r="C102">
            <v>365.27272727272725</v>
          </cell>
        </row>
        <row r="103">
          <cell r="A103" t="str">
            <v>T654X11A</v>
          </cell>
          <cell r="B103" t="str">
            <v>T65x Black Print Cartridge Extra High Return</v>
          </cell>
          <cell r="C103">
            <v>221.39204545454544</v>
          </cell>
        </row>
        <row r="104">
          <cell r="A104" t="str">
            <v>W850H21G</v>
          </cell>
          <cell r="B104" t="str">
            <v>W850 Black Toner Cartridge Standard Regular</v>
          </cell>
          <cell r="C104">
            <v>221.61363636363637</v>
          </cell>
        </row>
        <row r="105">
          <cell r="A105" t="str">
            <v>W850H22G</v>
          </cell>
          <cell r="B105" t="str">
            <v>W850 1 Pack Photoconductor Kit Standard Regular</v>
          </cell>
          <cell r="C105">
            <v>156.54545454545453</v>
          </cell>
        </row>
        <row r="106">
          <cell r="A106" t="str">
            <v>X264H11G</v>
          </cell>
          <cell r="B106" t="str">
            <v>X26x/X36x Black Toner Cartridge High Return</v>
          </cell>
          <cell r="C106">
            <v>172.61363636363637</v>
          </cell>
        </row>
        <row r="107">
          <cell r="A107" t="str">
            <v>X463X11G</v>
          </cell>
          <cell r="B107" t="str">
            <v>X46x Black Toner Cartridge Extra High Return</v>
          </cell>
          <cell r="C107">
            <v>223.84090909090907</v>
          </cell>
        </row>
        <row r="108">
          <cell r="A108" t="str">
            <v>X644H11A</v>
          </cell>
          <cell r="B108" t="str">
            <v>X64x Black Print Cartridge High Return</v>
          </cell>
          <cell r="C108">
            <v>211.00606060606063</v>
          </cell>
        </row>
        <row r="109">
          <cell r="A109" t="str">
            <v>X651H11A</v>
          </cell>
          <cell r="B109" t="str">
            <v>X65x Black Print Cartridge High Return</v>
          </cell>
          <cell r="C109">
            <v>288.88</v>
          </cell>
        </row>
        <row r="110">
          <cell r="A110" t="str">
            <v>X654X11A</v>
          </cell>
          <cell r="B110" t="str">
            <v>X65x Black Print Cartridge Extra High Return</v>
          </cell>
          <cell r="C110">
            <v>221.39772727272725</v>
          </cell>
        </row>
        <row r="111">
          <cell r="A111" t="str">
            <v>X746A1CG</v>
          </cell>
          <cell r="B111" t="str">
            <v>X74x Cyan Toner Cartridge Standard Return</v>
          </cell>
          <cell r="C111">
            <v>176.5625</v>
          </cell>
        </row>
        <row r="112">
          <cell r="A112" t="str">
            <v>X746A1MG</v>
          </cell>
          <cell r="B112" t="str">
            <v>X74x Magenta Toner Cartridge Standard Return</v>
          </cell>
          <cell r="C112">
            <v>176.5625</v>
          </cell>
        </row>
        <row r="113">
          <cell r="A113" t="str">
            <v>X746A1YG</v>
          </cell>
          <cell r="B113" t="str">
            <v>X74x Yellow Toner Cartridge Standard Return</v>
          </cell>
          <cell r="C113">
            <v>176.5625</v>
          </cell>
        </row>
        <row r="114">
          <cell r="A114" t="str">
            <v>X746H1KG</v>
          </cell>
          <cell r="B114" t="str">
            <v>X74x Black Toner Cartridge High Return</v>
          </cell>
          <cell r="C114">
            <v>158.37121212121212</v>
          </cell>
        </row>
        <row r="115">
          <cell r="A115" t="str">
            <v>X792X1CG</v>
          </cell>
          <cell r="B115" t="str">
            <v>X79x Cyan Print Cartridge Extra High Return</v>
          </cell>
          <cell r="C115">
            <v>357.2386363636364</v>
          </cell>
        </row>
        <row r="116">
          <cell r="A116" t="str">
            <v>X792X1KG</v>
          </cell>
          <cell r="B116" t="str">
            <v>X79x Black Print Cartridge Extra High Return</v>
          </cell>
          <cell r="C116">
            <v>206.89772727272725</v>
          </cell>
        </row>
        <row r="117">
          <cell r="A117" t="str">
            <v>X792X1MG</v>
          </cell>
          <cell r="B117" t="str">
            <v>X79x Magenta Print Cartridge Extra High Return</v>
          </cell>
          <cell r="C117">
            <v>357.2386363636364</v>
          </cell>
        </row>
        <row r="118">
          <cell r="A118" t="str">
            <v>X792X1YG</v>
          </cell>
          <cell r="B118" t="str">
            <v>X79x Yellow Print Cartridge Extra High Return</v>
          </cell>
          <cell r="C118">
            <v>357.2386363636364</v>
          </cell>
        </row>
        <row r="119">
          <cell r="A119" t="str">
            <v>X850H22G</v>
          </cell>
          <cell r="B119" t="str">
            <v>X85x 1 Pack Photoconductor Kit Standard Regular</v>
          </cell>
          <cell r="C119">
            <v>100.9090909090909</v>
          </cell>
        </row>
        <row r="120">
          <cell r="A120" t="str">
            <v>X945X2CG</v>
          </cell>
          <cell r="B120" t="str">
            <v>X940/X945 Cyan Toner Cartridge Standard Regular</v>
          </cell>
          <cell r="C120">
            <v>315.14772727272725</v>
          </cell>
        </row>
        <row r="121">
          <cell r="A121" t="str">
            <v>X945X2KG</v>
          </cell>
          <cell r="B121" t="str">
            <v>X940/X945 Black Toner Cartridge Standard Regular</v>
          </cell>
          <cell r="C121">
            <v>141.4318181818182</v>
          </cell>
        </row>
        <row r="122">
          <cell r="A122" t="str">
            <v>X945X2MG</v>
          </cell>
          <cell r="B122" t="str">
            <v>X940/X945 Magenta Toner Cartridge Standard Regular</v>
          </cell>
          <cell r="C122">
            <v>315.14772727272725</v>
          </cell>
        </row>
        <row r="123">
          <cell r="A123" t="str">
            <v>X945X2YG</v>
          </cell>
          <cell r="B123" t="str">
            <v>X940/X945 Yellow Toner Cartridge Standard Regular</v>
          </cell>
          <cell r="C123">
            <v>315.14772727272725</v>
          </cell>
        </row>
        <row r="124">
          <cell r="A124" t="str">
            <v>X950X2CG</v>
          </cell>
          <cell r="B124" t="str">
            <v>X95x Cyan Toner Cartridge Extra High Regular</v>
          </cell>
          <cell r="C124">
            <v>240.0814393939394</v>
          </cell>
        </row>
        <row r="125">
          <cell r="A125" t="str">
            <v>X950X2KG</v>
          </cell>
          <cell r="B125" t="str">
            <v>X95x Black Toner Cartridge Extra High Regular</v>
          </cell>
          <cell r="C125">
            <v>106.81818181818181</v>
          </cell>
        </row>
        <row r="126">
          <cell r="A126" t="str">
            <v>X950X2MG</v>
          </cell>
          <cell r="B126" t="str">
            <v>X95x Magenta Toner Cartridge Extra High Regular</v>
          </cell>
          <cell r="C126">
            <v>240.0814393939394</v>
          </cell>
        </row>
        <row r="127">
          <cell r="A127" t="str">
            <v>X950X2YG</v>
          </cell>
          <cell r="B127" t="str">
            <v>X95x Yellow Toner Cartridge Extra High Regular</v>
          </cell>
          <cell r="C127">
            <v>240.0814393939394</v>
          </cell>
        </row>
        <row r="128">
          <cell r="A128" t="str">
            <v>80C10C0</v>
          </cell>
          <cell r="B128" t="str">
            <v>80x Cyan Toner Cartridge Standard Return</v>
          </cell>
          <cell r="C128">
            <v>45.45454545454545</v>
          </cell>
        </row>
        <row r="129">
          <cell r="A129" t="str">
            <v>80C10K0</v>
          </cell>
          <cell r="B129" t="str">
            <v>80x Black Toner Cartridge Standard Return</v>
          </cell>
          <cell r="C129">
            <v>28.40909090909091</v>
          </cell>
        </row>
        <row r="130">
          <cell r="A130" t="str">
            <v>80C10M0</v>
          </cell>
          <cell r="B130" t="str">
            <v>80x Magenta Toner Cartridge Standard Return</v>
          </cell>
          <cell r="C130">
            <v>45.45454545454545</v>
          </cell>
        </row>
        <row r="131">
          <cell r="A131" t="str">
            <v>80C10Y0</v>
          </cell>
          <cell r="B131" t="str">
            <v>80x Yellow Toner Cartridge Standard Return</v>
          </cell>
          <cell r="C131">
            <v>45.45454545454545</v>
          </cell>
        </row>
        <row r="132">
          <cell r="A132" t="str">
            <v>80C1HC0</v>
          </cell>
          <cell r="B132" t="str">
            <v>80x Cyan Toner Cartridge High Return</v>
          </cell>
          <cell r="C132">
            <v>62.5</v>
          </cell>
        </row>
        <row r="133">
          <cell r="A133" t="str">
            <v>80C1HK0</v>
          </cell>
          <cell r="B133" t="str">
            <v>80x Black Toner Cartridge High Return</v>
          </cell>
          <cell r="C133">
            <v>57.859848484848484</v>
          </cell>
        </row>
        <row r="134">
          <cell r="A134" t="str">
            <v>80C1HM0</v>
          </cell>
          <cell r="B134" t="str">
            <v>80x Magenta Toner Cartridge High Return</v>
          </cell>
          <cell r="C134">
            <v>62.5</v>
          </cell>
        </row>
        <row r="135">
          <cell r="A135" t="str">
            <v>80C1HY0</v>
          </cell>
          <cell r="B135" t="str">
            <v>80x Yellow Toner Cartridge High Return</v>
          </cell>
          <cell r="C135">
            <v>62.5</v>
          </cell>
        </row>
        <row r="136">
          <cell r="A136" t="str">
            <v>80C1XC0</v>
          </cell>
          <cell r="B136" t="str">
            <v>80x Cyan Toner Cartridge Extra High Return</v>
          </cell>
          <cell r="C136">
            <v>79.54545454545455</v>
          </cell>
        </row>
        <row r="137">
          <cell r="A137" t="str">
            <v>80C1XK0</v>
          </cell>
          <cell r="B137" t="str">
            <v>80x Black Toner Cartridge Extra High Return</v>
          </cell>
          <cell r="C137">
            <v>96.5909090909091</v>
          </cell>
        </row>
        <row r="138">
          <cell r="A138" t="str">
            <v>80C1XM0</v>
          </cell>
          <cell r="B138" t="str">
            <v>80x Magenta Toner Cartridge Extra High Return</v>
          </cell>
          <cell r="C138">
            <v>79.54545454545455</v>
          </cell>
        </row>
        <row r="139">
          <cell r="A139" t="str">
            <v>80C1XY0</v>
          </cell>
          <cell r="B139" t="str">
            <v>80x Yellow Toner Cartridge Extra High Return</v>
          </cell>
          <cell r="C139">
            <v>79.54545454545455</v>
          </cell>
        </row>
        <row r="140">
          <cell r="A140" t="str">
            <v>80C0H20</v>
          </cell>
          <cell r="B140" t="str">
            <v>80x Cyan Toner Cartridge High Regular</v>
          </cell>
          <cell r="C140">
            <v>63.909090909090914</v>
          </cell>
        </row>
        <row r="141">
          <cell r="A141" t="str">
            <v>80C0H40</v>
          </cell>
          <cell r="B141" t="str">
            <v>80x Yellow Toner Cartridge High Regular</v>
          </cell>
          <cell r="C141">
            <v>63.909090909090914</v>
          </cell>
        </row>
        <row r="142">
          <cell r="A142" t="str">
            <v>80C0H30</v>
          </cell>
          <cell r="B142" t="str">
            <v>80x Magenta Toner Cartridge High Regular</v>
          </cell>
          <cell r="C142">
            <v>63.909090909090914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48.7109375" style="0" customWidth="1"/>
    <col min="3" max="3" width="9.140625" style="5" customWidth="1"/>
  </cols>
  <sheetData>
    <row r="1" ht="15">
      <c r="A1" t="s">
        <v>277</v>
      </c>
    </row>
    <row r="2" ht="15">
      <c r="A2" t="s">
        <v>285</v>
      </c>
    </row>
    <row r="3" ht="15">
      <c r="A3" t="s">
        <v>284</v>
      </c>
    </row>
    <row r="5" spans="1:3" ht="21">
      <c r="A5" s="1" t="s">
        <v>0</v>
      </c>
      <c r="B5" s="1" t="s">
        <v>1</v>
      </c>
      <c r="C5" s="6" t="s">
        <v>26</v>
      </c>
    </row>
    <row r="6" spans="1:3" ht="15">
      <c r="A6" s="3" t="s">
        <v>27</v>
      </c>
      <c r="B6" s="3" t="s">
        <v>28</v>
      </c>
      <c r="C6" s="4">
        <f>VLOOKUP(A6,'[1]Sup Price and Rebates'!$A$6:$C$142,3,0)</f>
        <v>269.625</v>
      </c>
    </row>
    <row r="7" spans="1:3" ht="15">
      <c r="A7" s="2" t="s">
        <v>29</v>
      </c>
      <c r="B7" s="2" t="s">
        <v>30</v>
      </c>
      <c r="C7" s="7">
        <f>VLOOKUP(A7,'[1]Sup Price and Rebates'!$A$6:$C$142,3,0)</f>
        <v>356.1832727272728</v>
      </c>
    </row>
    <row r="8" spans="1:3" ht="15">
      <c r="A8" s="3" t="s">
        <v>31</v>
      </c>
      <c r="B8" s="3" t="s">
        <v>32</v>
      </c>
      <c r="C8" s="4">
        <f>VLOOKUP(A8,'[1]Sup Price and Rebates'!$A$6:$C$142,3,0)</f>
        <v>900.1548930481256</v>
      </c>
    </row>
    <row r="9" spans="1:3" ht="15">
      <c r="A9" s="2" t="s">
        <v>33</v>
      </c>
      <c r="B9" s="2" t="s">
        <v>34</v>
      </c>
      <c r="C9" s="7">
        <f>VLOOKUP(A9,'[1]Sup Price and Rebates'!$A$6:$C$142,3,0)</f>
        <v>2108.0193048128317</v>
      </c>
    </row>
    <row r="10" spans="1:3" ht="15">
      <c r="A10" s="3" t="s">
        <v>35</v>
      </c>
      <c r="B10" s="3" t="s">
        <v>36</v>
      </c>
      <c r="C10" s="4">
        <f>VLOOKUP(A10,'[1]Sup Price and Rebates'!$A$6:$C$142,3,0)</f>
        <v>269.6204284221525</v>
      </c>
    </row>
    <row r="11" spans="1:3" ht="15">
      <c r="A11" s="2" t="s">
        <v>37</v>
      </c>
      <c r="B11" s="2" t="s">
        <v>38</v>
      </c>
      <c r="C11" s="7">
        <f>VLOOKUP(A11,'[1]Sup Price and Rebates'!$A$6:$C$142,3,0)</f>
        <v>106</v>
      </c>
    </row>
    <row r="12" spans="1:3" ht="15">
      <c r="A12" s="3" t="s">
        <v>39</v>
      </c>
      <c r="B12" s="3" t="s">
        <v>40</v>
      </c>
      <c r="C12" s="4">
        <f>VLOOKUP(A12,'[1]Sup Price and Rebates'!$A$6:$C$142,3,0)</f>
        <v>269.7</v>
      </c>
    </row>
    <row r="13" spans="1:3" ht="15">
      <c r="A13" s="2" t="s">
        <v>41</v>
      </c>
      <c r="B13" s="2" t="s">
        <v>42</v>
      </c>
      <c r="C13" s="7">
        <f>VLOOKUP(A13,'[1]Sup Price and Rebates'!$A$6:$C$142,3,0)</f>
        <v>287.3</v>
      </c>
    </row>
    <row r="14" spans="1:3" ht="15">
      <c r="A14" s="3" t="s">
        <v>43</v>
      </c>
      <c r="B14" s="3" t="s">
        <v>44</v>
      </c>
      <c r="C14" s="4">
        <f>VLOOKUP(A14,'[1]Sup Price and Rebates'!$A$6:$C$142,3,0)</f>
        <v>24.361363636363635</v>
      </c>
    </row>
    <row r="15" spans="1:3" ht="15">
      <c r="A15" s="2" t="s">
        <v>45</v>
      </c>
      <c r="B15" s="2" t="s">
        <v>46</v>
      </c>
      <c r="C15" s="7">
        <f>VLOOKUP(A15,'[1]Sup Price and Rebates'!$A$6:$C$142,3,0)</f>
        <v>132.18645833333332</v>
      </c>
    </row>
    <row r="16" spans="1:3" ht="15">
      <c r="A16" s="3" t="s">
        <v>47</v>
      </c>
      <c r="B16" s="3" t="s">
        <v>48</v>
      </c>
      <c r="C16" s="4">
        <f>VLOOKUP(A16,'[1]Sup Price and Rebates'!$A$6:$C$142,3,0)</f>
        <v>331.68</v>
      </c>
    </row>
    <row r="17" spans="1:3" ht="15">
      <c r="A17" s="2" t="s">
        <v>49</v>
      </c>
      <c r="B17" s="2" t="s">
        <v>50</v>
      </c>
      <c r="C17" s="7">
        <f>VLOOKUP(A17,'[1]Sup Price and Rebates'!$A$6:$C$142,3,0)</f>
        <v>182.65921843750002</v>
      </c>
    </row>
    <row r="18" spans="1:3" ht="15">
      <c r="A18" s="3" t="s">
        <v>51</v>
      </c>
      <c r="B18" s="3" t="s">
        <v>52</v>
      </c>
      <c r="C18" s="4">
        <f>VLOOKUP(A18,'[1]Sup Price and Rebates'!$A$6:$C$142,3,0)</f>
        <v>183.56588291666665</v>
      </c>
    </row>
    <row r="19" spans="1:3" ht="15">
      <c r="A19" s="2" t="s">
        <v>53</v>
      </c>
      <c r="B19" s="2" t="s">
        <v>54</v>
      </c>
      <c r="C19" s="7">
        <f>VLOOKUP(A19,'[1]Sup Price and Rebates'!$A$6:$C$142,3,0)</f>
        <v>194.33283367424247</v>
      </c>
    </row>
    <row r="20" spans="1:3" ht="15">
      <c r="A20" s="3" t="s">
        <v>55</v>
      </c>
      <c r="B20" s="3" t="s">
        <v>56</v>
      </c>
      <c r="C20" s="4">
        <f>VLOOKUP(A20,'[1]Sup Price and Rebates'!$A$6:$C$142,3,0)</f>
        <v>168.76465185606065</v>
      </c>
    </row>
    <row r="21" spans="1:3" ht="15">
      <c r="A21" s="2" t="s">
        <v>57</v>
      </c>
      <c r="B21" s="2" t="s">
        <v>58</v>
      </c>
      <c r="C21" s="7">
        <f>VLOOKUP(A21,'[1]Sup Price and Rebates'!$A$6:$C$142,3,0)</f>
        <v>42.055970565280404</v>
      </c>
    </row>
    <row r="22" spans="1:3" ht="15">
      <c r="A22" s="3" t="s">
        <v>59</v>
      </c>
      <c r="B22" s="3" t="s">
        <v>60</v>
      </c>
      <c r="C22" s="4">
        <f>VLOOKUP(A22,'[1]Sup Price and Rebates'!$A$6:$C$142,3,0)</f>
        <v>127.27272727272727</v>
      </c>
    </row>
    <row r="23" spans="1:3" ht="15">
      <c r="A23" s="2" t="s">
        <v>61</v>
      </c>
      <c r="B23" s="2" t="s">
        <v>62</v>
      </c>
      <c r="C23" s="7">
        <f>VLOOKUP(A23,'[1]Sup Price and Rebates'!$A$6:$C$142,3,0)</f>
        <v>293.4090909090909</v>
      </c>
    </row>
    <row r="24" spans="1:3" ht="15">
      <c r="A24" s="3" t="s">
        <v>63</v>
      </c>
      <c r="B24" s="3" t="s">
        <v>64</v>
      </c>
      <c r="C24" s="4">
        <f>VLOOKUP(A24,'[1]Sup Price and Rebates'!$A$6:$C$142,3,0)</f>
        <v>358.79</v>
      </c>
    </row>
    <row r="25" spans="1:3" ht="15">
      <c r="A25" s="2" t="s">
        <v>65</v>
      </c>
      <c r="B25" s="2" t="s">
        <v>66</v>
      </c>
      <c r="C25" s="7">
        <f>VLOOKUP(A25,'[1]Sup Price and Rebates'!$A$6:$C$142,3,0)</f>
        <v>135.875</v>
      </c>
    </row>
    <row r="26" spans="1:3" ht="15">
      <c r="A26" s="3" t="s">
        <v>67</v>
      </c>
      <c r="B26" s="3" t="s">
        <v>68</v>
      </c>
      <c r="C26" s="4">
        <f>VLOOKUP(A26,'[1]Sup Price and Rebates'!$A$6:$C$142,3,0)</f>
        <v>18.971590909090914</v>
      </c>
    </row>
    <row r="27" spans="1:3" ht="15">
      <c r="A27" s="2" t="s">
        <v>69</v>
      </c>
      <c r="B27" s="2" t="s">
        <v>70</v>
      </c>
      <c r="C27" s="7">
        <f>VLOOKUP(A27,'[1]Sup Price and Rebates'!$A$6:$C$142,3,0)</f>
        <v>134.875</v>
      </c>
    </row>
    <row r="28" spans="1:3" ht="15">
      <c r="A28" s="3" t="s">
        <v>71</v>
      </c>
      <c r="B28" s="3" t="s">
        <v>72</v>
      </c>
      <c r="C28" s="4">
        <f>VLOOKUP(A28,'[1]Sup Price and Rebates'!$A$6:$C$142,3,0)</f>
        <v>315.11</v>
      </c>
    </row>
    <row r="29" spans="1:3" ht="15">
      <c r="A29" s="2" t="s">
        <v>73</v>
      </c>
      <c r="B29" s="2" t="s">
        <v>74</v>
      </c>
      <c r="C29" s="7">
        <f>VLOOKUP(A29,'[1]Sup Price and Rebates'!$A$6:$C$142,3,0)</f>
        <v>250.5681818181818</v>
      </c>
    </row>
    <row r="30" spans="1:3" ht="15">
      <c r="A30" s="3" t="s">
        <v>75</v>
      </c>
      <c r="B30" s="3" t="s">
        <v>76</v>
      </c>
      <c r="C30" s="4">
        <f>VLOOKUP(A30,'[1]Sup Price and Rebates'!$A$6:$C$142,3,0)</f>
        <v>191.81818181818178</v>
      </c>
    </row>
    <row r="31" spans="1:3" ht="15">
      <c r="A31" s="2" t="s">
        <v>77</v>
      </c>
      <c r="B31" s="2" t="s">
        <v>78</v>
      </c>
      <c r="C31" s="7">
        <f>VLOOKUP(A31,'[1]Sup Price and Rebates'!$A$6:$C$142,3,0)</f>
        <v>298.4090909090909</v>
      </c>
    </row>
    <row r="32" spans="1:3" ht="15">
      <c r="A32" s="3" t="s">
        <v>79</v>
      </c>
      <c r="B32" s="3" t="s">
        <v>80</v>
      </c>
      <c r="C32" s="4">
        <f>VLOOKUP(A32,'[1]Sup Price and Rebates'!$A$6:$C$142,3,0)</f>
        <v>288.92045454545456</v>
      </c>
    </row>
    <row r="33" spans="1:3" ht="15">
      <c r="A33" s="2" t="s">
        <v>12</v>
      </c>
      <c r="B33" s="2" t="s">
        <v>13</v>
      </c>
      <c r="C33" s="7">
        <f>VLOOKUP(A33,'[1]Sup Price and Rebates'!$A$6:$C$142,3,0)</f>
        <v>203.99616336008887</v>
      </c>
    </row>
    <row r="34" spans="1:3" ht="15">
      <c r="A34" s="3" t="s">
        <v>81</v>
      </c>
      <c r="B34" s="3" t="s">
        <v>82</v>
      </c>
      <c r="C34" s="4">
        <f>VLOOKUP(A34,'[1]Sup Price and Rebates'!$A$6:$C$142,3,0)</f>
        <v>63.90182933757528</v>
      </c>
    </row>
    <row r="35" spans="1:3" ht="15">
      <c r="A35" s="2" t="s">
        <v>83</v>
      </c>
      <c r="B35" s="2" t="s">
        <v>84</v>
      </c>
      <c r="C35" s="7">
        <f>VLOOKUP(A35,'[1]Sup Price and Rebates'!$A$6:$C$142,3,0)</f>
        <v>57.998253407753346</v>
      </c>
    </row>
    <row r="36" spans="1:3" ht="15">
      <c r="A36" s="3" t="s">
        <v>85</v>
      </c>
      <c r="B36" s="3" t="s">
        <v>86</v>
      </c>
      <c r="C36" s="4">
        <f>VLOOKUP(A36,'[1]Sup Price and Rebates'!$A$6:$C$142,3,0)</f>
        <v>63.90182933757528</v>
      </c>
    </row>
    <row r="37" spans="1:3" ht="15">
      <c r="A37" s="2" t="s">
        <v>87</v>
      </c>
      <c r="B37" s="2" t="s">
        <v>88</v>
      </c>
      <c r="C37" s="7">
        <f>VLOOKUP(A37,'[1]Sup Price and Rebates'!$A$6:$C$142,3,0)</f>
        <v>63.90182933757528</v>
      </c>
    </row>
    <row r="38" spans="1:3" ht="15">
      <c r="A38" s="3" t="s">
        <v>89</v>
      </c>
      <c r="B38" s="3" t="s">
        <v>90</v>
      </c>
      <c r="C38" s="4">
        <f>VLOOKUP(A38,'[1]Sup Price and Rebates'!$A$6:$C$142,3,0)</f>
        <v>7.795454545454546</v>
      </c>
    </row>
    <row r="39" spans="1:3" ht="15">
      <c r="A39" s="2" t="s">
        <v>91</v>
      </c>
      <c r="B39" s="2" t="s">
        <v>92</v>
      </c>
      <c r="C39" s="7">
        <f>VLOOKUP(A39,'[1]Sup Price and Rebates'!$A$6:$C$142,3,0)</f>
        <v>105.38181818181819</v>
      </c>
    </row>
    <row r="40" spans="1:3" ht="15">
      <c r="A40" s="3" t="s">
        <v>93</v>
      </c>
      <c r="B40" s="3" t="s">
        <v>94</v>
      </c>
      <c r="C40" s="4">
        <f>VLOOKUP(A40,'[1]Sup Price and Rebates'!$A$6:$C$142,3,0)</f>
        <v>92.2909090909091</v>
      </c>
    </row>
    <row r="41" spans="1:3" ht="15">
      <c r="A41" s="2" t="s">
        <v>95</v>
      </c>
      <c r="B41" s="2" t="s">
        <v>96</v>
      </c>
      <c r="C41" s="7">
        <f>VLOOKUP(A41,'[1]Sup Price and Rebates'!$A$6:$C$142,3,0)</f>
        <v>105.38181818181819</v>
      </c>
    </row>
    <row r="42" spans="1:3" ht="15">
      <c r="A42" s="3" t="s">
        <v>97</v>
      </c>
      <c r="B42" s="3" t="s">
        <v>98</v>
      </c>
      <c r="C42" s="4">
        <f>VLOOKUP(A42,'[1]Sup Price and Rebates'!$A$6:$C$142,3,0)</f>
        <v>105.38181818181819</v>
      </c>
    </row>
    <row r="43" spans="1:3" ht="15">
      <c r="A43" s="2" t="s">
        <v>99</v>
      </c>
      <c r="B43" s="2" t="s">
        <v>100</v>
      </c>
      <c r="C43" s="7">
        <f>VLOOKUP(A43,'[1]Sup Price and Rebates'!$A$6:$C$142,3,0)</f>
        <v>139.29454545454547</v>
      </c>
    </row>
    <row r="44" spans="1:3" ht="15">
      <c r="A44" s="3" t="s">
        <v>101</v>
      </c>
      <c r="B44" s="3" t="s">
        <v>102</v>
      </c>
      <c r="C44" s="4">
        <f>VLOOKUP(A44,'[1]Sup Price and Rebates'!$A$6:$C$142,3,0)</f>
        <v>137.85454545454547</v>
      </c>
    </row>
    <row r="45" spans="1:3" ht="15">
      <c r="A45" s="2" t="s">
        <v>103</v>
      </c>
      <c r="B45" s="2" t="s">
        <v>104</v>
      </c>
      <c r="C45" s="7">
        <f>VLOOKUP(A45,'[1]Sup Price and Rebates'!$A$6:$C$142,3,0)</f>
        <v>139.29454545454547</v>
      </c>
    </row>
    <row r="46" spans="1:3" ht="15">
      <c r="A46" s="3" t="s">
        <v>105</v>
      </c>
      <c r="B46" s="3" t="s">
        <v>106</v>
      </c>
      <c r="C46" s="4">
        <f>VLOOKUP(A46,'[1]Sup Price and Rebates'!$A$6:$C$142,3,0)</f>
        <v>139.29454545454547</v>
      </c>
    </row>
    <row r="47" spans="1:3" ht="15">
      <c r="A47" s="2" t="s">
        <v>107</v>
      </c>
      <c r="B47" s="2" t="s">
        <v>108</v>
      </c>
      <c r="C47" s="7">
        <f>VLOOKUP(A47,'[1]Sup Price and Rebates'!$A$6:$C$142,3,0)</f>
        <v>26.83636363636364</v>
      </c>
    </row>
    <row r="48" spans="1:3" ht="15">
      <c r="A48" s="3" t="s">
        <v>109</v>
      </c>
      <c r="B48" s="3" t="s">
        <v>110</v>
      </c>
      <c r="C48" s="4">
        <f>VLOOKUP(A48,'[1]Sup Price and Rebates'!$A$6:$C$142,3,0)</f>
        <v>113.59090909090908</v>
      </c>
    </row>
    <row r="49" spans="1:3" ht="15">
      <c r="A49" s="2" t="s">
        <v>111</v>
      </c>
      <c r="B49" s="2" t="s">
        <v>112</v>
      </c>
      <c r="C49" s="7">
        <f>VLOOKUP(A49,'[1]Sup Price and Rebates'!$A$6:$C$142,3,0)</f>
        <v>162.9818181818182</v>
      </c>
    </row>
    <row r="50" spans="1:3" ht="15">
      <c r="A50" s="3" t="s">
        <v>113</v>
      </c>
      <c r="B50" s="3" t="s">
        <v>114</v>
      </c>
      <c r="C50" s="4">
        <f>VLOOKUP(A50,'[1]Sup Price and Rebates'!$A$6:$C$142,3,0)</f>
        <v>162.9818181818182</v>
      </c>
    </row>
    <row r="51" spans="1:3" ht="15">
      <c r="A51" s="2" t="s">
        <v>115</v>
      </c>
      <c r="B51" s="2" t="s">
        <v>116</v>
      </c>
      <c r="C51" s="7">
        <f>VLOOKUP(A51,'[1]Sup Price and Rebates'!$A$6:$C$142,3,0)</f>
        <v>162.9818181818182</v>
      </c>
    </row>
    <row r="52" spans="1:3" ht="15">
      <c r="A52" s="3" t="s">
        <v>117</v>
      </c>
      <c r="B52" s="3" t="s">
        <v>118</v>
      </c>
      <c r="C52" s="4">
        <f>VLOOKUP(A52,'[1]Sup Price and Rebates'!$A$6:$C$142,3,0)</f>
        <v>68.81818181818183</v>
      </c>
    </row>
    <row r="53" spans="1:3" ht="15">
      <c r="A53" s="2" t="s">
        <v>119</v>
      </c>
      <c r="B53" s="2" t="s">
        <v>120</v>
      </c>
      <c r="C53" s="7">
        <f>VLOOKUP(A53,'[1]Sup Price and Rebates'!$A$6:$C$142,3,0)</f>
        <v>58.693181818181806</v>
      </c>
    </row>
    <row r="54" spans="1:3" ht="15">
      <c r="A54" s="3" t="s">
        <v>121</v>
      </c>
      <c r="B54" s="3" t="s">
        <v>122</v>
      </c>
      <c r="C54" s="4">
        <f>VLOOKUP(A54,'[1]Sup Price and Rebates'!$A$6:$C$142,3,0)</f>
        <v>68.81818181818183</v>
      </c>
    </row>
    <row r="55" spans="1:3" ht="15">
      <c r="A55" s="2" t="s">
        <v>123</v>
      </c>
      <c r="B55" s="2" t="s">
        <v>124</v>
      </c>
      <c r="C55" s="7">
        <f>VLOOKUP(A55,'[1]Sup Price and Rebates'!$A$6:$C$142,3,0)</f>
        <v>68.81818181818183</v>
      </c>
    </row>
    <row r="56" spans="1:3" ht="15">
      <c r="A56" s="3" t="s">
        <v>125</v>
      </c>
      <c r="B56" s="3" t="s">
        <v>126</v>
      </c>
      <c r="C56" s="4">
        <f>VLOOKUP(A56,'[1]Sup Price and Rebates'!$A$6:$C$142,3,0)</f>
        <v>125.09469696969698</v>
      </c>
    </row>
    <row r="57" spans="1:3" ht="15">
      <c r="A57" s="2" t="s">
        <v>127</v>
      </c>
      <c r="B57" s="2" t="s">
        <v>128</v>
      </c>
      <c r="C57" s="7">
        <f>VLOOKUP(A57,'[1]Sup Price and Rebates'!$A$6:$C$142,3,0)</f>
        <v>153.06666666666666</v>
      </c>
    </row>
    <row r="58" spans="1:3" ht="15">
      <c r="A58" s="3" t="s">
        <v>10</v>
      </c>
      <c r="B58" s="3" t="s">
        <v>11</v>
      </c>
      <c r="C58" s="4">
        <f>VLOOKUP(A58,'[1]Sup Price and Rebates'!$A$6:$C$142,3,0)</f>
        <v>8.909090909090908</v>
      </c>
    </row>
    <row r="59" spans="1:3" ht="15">
      <c r="A59" s="2" t="s">
        <v>129</v>
      </c>
      <c r="B59" s="2" t="s">
        <v>130</v>
      </c>
      <c r="C59" s="7">
        <f>VLOOKUP(A59,'[1]Sup Price and Rebates'!$A$6:$C$142,3,0)</f>
        <v>85.21212121212123</v>
      </c>
    </row>
    <row r="60" spans="1:3" ht="15">
      <c r="A60" s="3" t="s">
        <v>131</v>
      </c>
      <c r="B60" s="3" t="s">
        <v>132</v>
      </c>
      <c r="C60" s="4">
        <f>VLOOKUP(A60,'[1]Sup Price and Rebates'!$A$6:$C$142,3,0)</f>
        <v>86.78977272727273</v>
      </c>
    </row>
    <row r="61" spans="1:3" ht="15">
      <c r="A61" s="2" t="s">
        <v>133</v>
      </c>
      <c r="B61" s="2" t="s">
        <v>134</v>
      </c>
      <c r="C61" s="7">
        <f>VLOOKUP(A61,'[1]Sup Price and Rebates'!$A$6:$C$142,3,0)</f>
        <v>85.21212121212123</v>
      </c>
    </row>
    <row r="62" spans="1:3" ht="15">
      <c r="A62" s="3" t="s">
        <v>135</v>
      </c>
      <c r="B62" s="3" t="s">
        <v>136</v>
      </c>
      <c r="C62" s="4">
        <f>VLOOKUP(A62,'[1]Sup Price and Rebates'!$A$6:$C$142,3,0)</f>
        <v>85.21212121212123</v>
      </c>
    </row>
    <row r="63" spans="1:3" ht="15">
      <c r="A63" s="2" t="s">
        <v>137</v>
      </c>
      <c r="B63" s="2" t="s">
        <v>138</v>
      </c>
      <c r="C63" s="7">
        <f>VLOOKUP(A63,'[1]Sup Price and Rebates'!$A$6:$C$142,3,0)</f>
        <v>184.86363636363637</v>
      </c>
    </row>
    <row r="64" spans="1:3" ht="15">
      <c r="A64" s="3" t="s">
        <v>139</v>
      </c>
      <c r="B64" s="3" t="s">
        <v>140</v>
      </c>
      <c r="C64" s="4">
        <f>VLOOKUP(A64,'[1]Sup Price and Rebates'!$A$6:$C$142,3,0)</f>
        <v>115.81818181818181</v>
      </c>
    </row>
    <row r="65" spans="1:3" ht="15">
      <c r="A65" s="2" t="s">
        <v>141</v>
      </c>
      <c r="B65" s="2" t="s">
        <v>142</v>
      </c>
      <c r="C65" s="7">
        <f>VLOOKUP(A65,'[1]Sup Price and Rebates'!$A$6:$C$142,3,0)</f>
        <v>184.86363636363637</v>
      </c>
    </row>
    <row r="66" spans="1:3" ht="15">
      <c r="A66" s="3" t="s">
        <v>143</v>
      </c>
      <c r="B66" s="3" t="s">
        <v>144</v>
      </c>
      <c r="C66" s="4">
        <f>VLOOKUP(A66,'[1]Sup Price and Rebates'!$A$6:$C$142,3,0)</f>
        <v>184.86363636363637</v>
      </c>
    </row>
    <row r="67" spans="1:3" ht="15">
      <c r="A67" s="2" t="s">
        <v>145</v>
      </c>
      <c r="B67" s="2" t="s">
        <v>146</v>
      </c>
      <c r="C67" s="7">
        <f>VLOOKUP(A67,'[1]Sup Price and Rebates'!$A$6:$C$142,3,0)</f>
        <v>27.84090909090909</v>
      </c>
    </row>
    <row r="68" spans="1:3" ht="15">
      <c r="A68" s="3" t="s">
        <v>147</v>
      </c>
      <c r="B68" s="3" t="s">
        <v>148</v>
      </c>
      <c r="C68" s="4">
        <f>VLOOKUP(A68,'[1]Sup Price and Rebates'!$A$6:$C$142,3,0)</f>
        <v>102.45454545454545</v>
      </c>
    </row>
    <row r="69" spans="1:3" ht="15">
      <c r="A69" s="2" t="s">
        <v>149</v>
      </c>
      <c r="B69" s="2" t="s">
        <v>150</v>
      </c>
      <c r="C69" s="7">
        <f>VLOOKUP(A69,'[1]Sup Price and Rebates'!$A$6:$C$142,3,0)</f>
        <v>287.3181818181818</v>
      </c>
    </row>
    <row r="70" spans="1:3" ht="15">
      <c r="A70" s="3" t="s">
        <v>151</v>
      </c>
      <c r="B70" s="3" t="s">
        <v>152</v>
      </c>
      <c r="C70" s="4">
        <f>VLOOKUP(A70,'[1]Sup Price and Rebates'!$A$6:$C$142,3,0)</f>
        <v>164.8181818181818</v>
      </c>
    </row>
    <row r="71" spans="1:3" ht="15">
      <c r="A71" s="2" t="s">
        <v>153</v>
      </c>
      <c r="B71" s="2" t="s">
        <v>154</v>
      </c>
      <c r="C71" s="7">
        <f>VLOOKUP(A71,'[1]Sup Price and Rebates'!$A$6:$C$142,3,0)</f>
        <v>287.3181818181818</v>
      </c>
    </row>
    <row r="72" spans="1:3" ht="15">
      <c r="A72" s="3" t="s">
        <v>155</v>
      </c>
      <c r="B72" s="3" t="s">
        <v>156</v>
      </c>
      <c r="C72" s="4">
        <f>VLOOKUP(A72,'[1]Sup Price and Rebates'!$A$6:$C$142,3,0)</f>
        <v>287.3181818181818</v>
      </c>
    </row>
    <row r="73" spans="1:3" ht="15">
      <c r="A73" s="2" t="s">
        <v>157</v>
      </c>
      <c r="B73" s="2" t="s">
        <v>158</v>
      </c>
      <c r="C73" s="7">
        <f>VLOOKUP(A73,'[1]Sup Price and Rebates'!$A$6:$C$142,3,0)</f>
        <v>246.80813367666818</v>
      </c>
    </row>
    <row r="74" spans="1:3" ht="15">
      <c r="A74" s="3" t="s">
        <v>159</v>
      </c>
      <c r="B74" s="3" t="s">
        <v>160</v>
      </c>
      <c r="C74" s="4">
        <f>VLOOKUP(A74,'[1]Sup Price and Rebates'!$A$6:$C$142,3,0)</f>
        <v>149.09090909090907</v>
      </c>
    </row>
    <row r="75" spans="1:3" ht="15">
      <c r="A75" s="2" t="s">
        <v>161</v>
      </c>
      <c r="B75" s="2" t="s">
        <v>162</v>
      </c>
      <c r="C75" s="7">
        <f>VLOOKUP(A75,'[1]Sup Price and Rebates'!$A$6:$C$142,3,0)</f>
        <v>246.80813367666818</v>
      </c>
    </row>
    <row r="76" spans="1:3" ht="15">
      <c r="A76" s="3" t="s">
        <v>163</v>
      </c>
      <c r="B76" s="3" t="s">
        <v>164</v>
      </c>
      <c r="C76" s="4">
        <f>VLOOKUP(A76,'[1]Sup Price and Rebates'!$A$6:$C$142,3,0)</f>
        <v>246.80813367666818</v>
      </c>
    </row>
    <row r="77" spans="1:3" ht="15">
      <c r="A77" s="2" t="s">
        <v>165</v>
      </c>
      <c r="B77" s="2" t="s">
        <v>166</v>
      </c>
      <c r="C77" s="7">
        <f>VLOOKUP(A77,'[1]Sup Price and Rebates'!$A$6:$C$142,3,0)</f>
        <v>435.19696969696975</v>
      </c>
    </row>
    <row r="78" spans="1:3" ht="15">
      <c r="A78" s="3" t="s">
        <v>167</v>
      </c>
      <c r="B78" s="3" t="s">
        <v>168</v>
      </c>
      <c r="C78" s="4">
        <f>VLOOKUP(A78,'[1]Sup Price and Rebates'!$A$6:$C$142,3,0)</f>
        <v>218.18181818181816</v>
      </c>
    </row>
    <row r="79" spans="1:3" ht="15">
      <c r="A79" s="2" t="s">
        <v>169</v>
      </c>
      <c r="B79" s="2" t="s">
        <v>170</v>
      </c>
      <c r="C79" s="7">
        <f>VLOOKUP(A79,'[1]Sup Price and Rebates'!$A$6:$C$142,3,0)</f>
        <v>435.19696969696975</v>
      </c>
    </row>
    <row r="80" spans="1:3" ht="15">
      <c r="A80" s="3" t="s">
        <v>171</v>
      </c>
      <c r="B80" s="3" t="s">
        <v>172</v>
      </c>
      <c r="C80" s="4">
        <f>VLOOKUP(A80,'[1]Sup Price and Rebates'!$A$6:$C$142,3,0)</f>
        <v>435.19696969696975</v>
      </c>
    </row>
    <row r="81" spans="1:3" ht="15">
      <c r="A81" s="2" t="s">
        <v>173</v>
      </c>
      <c r="B81" s="2" t="s">
        <v>174</v>
      </c>
      <c r="C81" s="7">
        <f>VLOOKUP(A81,'[1]Sup Price and Rebates'!$A$6:$C$142,3,0)</f>
        <v>353.1363636363636</v>
      </c>
    </row>
    <row r="82" spans="1:3" ht="15">
      <c r="A82" s="3" t="s">
        <v>175</v>
      </c>
      <c r="B82" s="3" t="s">
        <v>176</v>
      </c>
      <c r="C82" s="4">
        <f>VLOOKUP(A82,'[1]Sup Price and Rebates'!$A$6:$C$142,3,0)</f>
        <v>311.9318181818182</v>
      </c>
    </row>
    <row r="83" spans="1:3" ht="15">
      <c r="A83" s="2" t="s">
        <v>177</v>
      </c>
      <c r="B83" s="2" t="s">
        <v>178</v>
      </c>
      <c r="C83" s="7">
        <f>VLOOKUP(A83,'[1]Sup Price and Rebates'!$A$6:$C$142,3,0)</f>
        <v>353.1363636363636</v>
      </c>
    </row>
    <row r="84" spans="1:3" ht="15">
      <c r="A84" s="3" t="s">
        <v>179</v>
      </c>
      <c r="B84" s="3" t="s">
        <v>180</v>
      </c>
      <c r="C84" s="4">
        <f>VLOOKUP(A84,'[1]Sup Price and Rebates'!$A$6:$C$142,3,0)</f>
        <v>353.1363636363636</v>
      </c>
    </row>
    <row r="85" spans="1:3" ht="15">
      <c r="A85" s="2" t="s">
        <v>181</v>
      </c>
      <c r="B85" s="2" t="s">
        <v>182</v>
      </c>
      <c r="C85" s="7">
        <f>VLOOKUP(A85,'[1]Sup Price and Rebates'!$A$6:$C$142,3,0)</f>
        <v>247.625</v>
      </c>
    </row>
    <row r="86" spans="1:3" ht="15">
      <c r="A86" s="3" t="s">
        <v>183</v>
      </c>
      <c r="B86" s="3" t="s">
        <v>184</v>
      </c>
      <c r="C86" s="4">
        <f>VLOOKUP(A86,'[1]Sup Price and Rebates'!$A$6:$C$142,3,0)</f>
        <v>625.8068181818182</v>
      </c>
    </row>
    <row r="87" spans="1:3" ht="15">
      <c r="A87" s="2" t="s">
        <v>185</v>
      </c>
      <c r="B87" s="2" t="s">
        <v>186</v>
      </c>
      <c r="C87" s="7">
        <f>VLOOKUP(A87,'[1]Sup Price and Rebates'!$A$6:$C$142,3,0)</f>
        <v>27.84090909090909</v>
      </c>
    </row>
    <row r="88" spans="1:3" ht="15">
      <c r="A88" s="3" t="s">
        <v>187</v>
      </c>
      <c r="B88" s="3" t="s">
        <v>188</v>
      </c>
      <c r="C88" s="4">
        <f>VLOOKUP(A88,'[1]Sup Price and Rebates'!$A$6:$C$142,3,0)</f>
        <v>288.9109848484849</v>
      </c>
    </row>
    <row r="89" spans="1:3" ht="15">
      <c r="A89" s="2" t="s">
        <v>189</v>
      </c>
      <c r="B89" s="2" t="s">
        <v>190</v>
      </c>
      <c r="C89" s="7">
        <f>VLOOKUP(A89,'[1]Sup Price and Rebates'!$A$6:$C$142,3,0)</f>
        <v>125.98295454545456</v>
      </c>
    </row>
    <row r="90" spans="1:3" ht="15">
      <c r="A90" s="3" t="s">
        <v>191</v>
      </c>
      <c r="B90" s="3" t="s">
        <v>192</v>
      </c>
      <c r="C90" s="4">
        <f>VLOOKUP(A90,'[1]Sup Price and Rebates'!$A$6:$C$142,3,0)</f>
        <v>288.9109848484849</v>
      </c>
    </row>
    <row r="91" spans="1:3" ht="15">
      <c r="A91" s="2" t="s">
        <v>193</v>
      </c>
      <c r="B91" s="2" t="s">
        <v>194</v>
      </c>
      <c r="C91" s="7">
        <f>VLOOKUP(A91,'[1]Sup Price and Rebates'!$A$6:$C$142,3,0)</f>
        <v>288.9109848484849</v>
      </c>
    </row>
    <row r="92" spans="1:3" ht="15">
      <c r="A92" s="3" t="s">
        <v>22</v>
      </c>
      <c r="B92" s="3" t="s">
        <v>195</v>
      </c>
      <c r="C92" s="4">
        <f>VLOOKUP(A92,'[1]Sup Price and Rebates'!$A$6:$C$142,3,0)</f>
        <v>135.84280303030306</v>
      </c>
    </row>
    <row r="93" spans="1:3" ht="15">
      <c r="A93" s="2" t="s">
        <v>23</v>
      </c>
      <c r="B93" s="2" t="s">
        <v>196</v>
      </c>
      <c r="C93" s="7">
        <f>VLOOKUP(A93,'[1]Sup Price and Rebates'!$A$6:$C$142,3,0)</f>
        <v>408.2121212121213</v>
      </c>
    </row>
    <row r="94" spans="1:3" ht="15">
      <c r="A94" s="3" t="s">
        <v>24</v>
      </c>
      <c r="B94" s="3" t="s">
        <v>25</v>
      </c>
      <c r="C94" s="4">
        <f>VLOOKUP(A94,'[1]Sup Price and Rebates'!$A$6:$C$142,3,0)</f>
        <v>27.272727272727273</v>
      </c>
    </row>
    <row r="95" spans="1:3" ht="15">
      <c r="A95" s="2" t="s">
        <v>197</v>
      </c>
      <c r="B95" s="2" t="s">
        <v>198</v>
      </c>
      <c r="C95" s="7">
        <f>VLOOKUP(A95,'[1]Sup Price and Rebates'!$A$6:$C$142,3,0)</f>
        <v>32.72727272727273</v>
      </c>
    </row>
    <row r="96" spans="1:3" ht="15">
      <c r="A96" s="3" t="s">
        <v>199</v>
      </c>
      <c r="B96" s="3" t="s">
        <v>200</v>
      </c>
      <c r="C96" s="4">
        <f>VLOOKUP(A96,'[1]Sup Price and Rebates'!$A$6:$C$142,3,0)</f>
        <v>89.0909090909091</v>
      </c>
    </row>
    <row r="97" spans="1:3" ht="15">
      <c r="A97" s="2" t="s">
        <v>201</v>
      </c>
      <c r="B97" s="2" t="s">
        <v>202</v>
      </c>
      <c r="C97" s="7">
        <f>VLOOKUP(A97,'[1]Sup Price and Rebates'!$A$6:$C$142,3,0)</f>
        <v>22.473484848484848</v>
      </c>
    </row>
    <row r="98" spans="1:3" ht="15">
      <c r="A98" s="3" t="s">
        <v>203</v>
      </c>
      <c r="B98" s="3" t="s">
        <v>204</v>
      </c>
      <c r="C98" s="4">
        <f>VLOOKUP(A98,'[1]Sup Price and Rebates'!$A$6:$C$142,3,0)</f>
        <v>153.27272727272728</v>
      </c>
    </row>
    <row r="99" spans="1:3" ht="15">
      <c r="A99" s="2" t="s">
        <v>205</v>
      </c>
      <c r="B99" s="2" t="s">
        <v>206</v>
      </c>
      <c r="C99" s="7">
        <f>VLOOKUP(A99,'[1]Sup Price and Rebates'!$A$6:$C$142,3,0)</f>
        <v>122.29924242424242</v>
      </c>
    </row>
    <row r="100" spans="1:3" ht="15">
      <c r="A100" s="3" t="s">
        <v>207</v>
      </c>
      <c r="B100" s="3" t="s">
        <v>208</v>
      </c>
      <c r="C100" s="4">
        <f>VLOOKUP(A100,'[1]Sup Price and Rebates'!$A$6:$C$142,3,0)</f>
        <v>115.80545454545454</v>
      </c>
    </row>
    <row r="101" spans="1:3" ht="15">
      <c r="A101" s="2" t="s">
        <v>209</v>
      </c>
      <c r="B101" s="2" t="s">
        <v>210</v>
      </c>
      <c r="C101" s="7">
        <f>VLOOKUP(A101,'[1]Sup Price and Rebates'!$A$6:$C$142,3,0)</f>
        <v>220</v>
      </c>
    </row>
    <row r="102" spans="1:3" ht="15">
      <c r="A102" s="3" t="s">
        <v>211</v>
      </c>
      <c r="B102" s="3" t="s">
        <v>212</v>
      </c>
      <c r="C102" s="4">
        <f>VLOOKUP(A102,'[1]Sup Price and Rebates'!$A$6:$C$142,3,0)</f>
        <v>365.27272727272725</v>
      </c>
    </row>
    <row r="103" spans="1:3" ht="15">
      <c r="A103" s="2" t="s">
        <v>213</v>
      </c>
      <c r="B103" s="2" t="s">
        <v>214</v>
      </c>
      <c r="C103" s="7">
        <f>VLOOKUP(A103,'[1]Sup Price and Rebates'!$A$6:$C$142,3,0)</f>
        <v>221.39204545454544</v>
      </c>
    </row>
    <row r="104" spans="1:3" ht="15">
      <c r="A104" s="3" t="s">
        <v>215</v>
      </c>
      <c r="B104" s="3" t="s">
        <v>216</v>
      </c>
      <c r="C104" s="4">
        <f>VLOOKUP(A104,'[1]Sup Price and Rebates'!$A$6:$C$142,3,0)</f>
        <v>221.61363636363637</v>
      </c>
    </row>
    <row r="105" spans="1:3" ht="15">
      <c r="A105" s="2" t="s">
        <v>217</v>
      </c>
      <c r="B105" s="2" t="s">
        <v>218</v>
      </c>
      <c r="C105" s="7">
        <f>VLOOKUP(A105,'[1]Sup Price and Rebates'!$A$6:$C$142,3,0)</f>
        <v>156.54545454545453</v>
      </c>
    </row>
    <row r="106" spans="1:3" ht="15">
      <c r="A106" s="3" t="s">
        <v>219</v>
      </c>
      <c r="B106" s="3" t="s">
        <v>220</v>
      </c>
      <c r="C106" s="4">
        <f>VLOOKUP(A106,'[1]Sup Price and Rebates'!$A$6:$C$142,3,0)</f>
        <v>172.61363636363637</v>
      </c>
    </row>
    <row r="107" spans="1:3" ht="15">
      <c r="A107" s="2" t="s">
        <v>221</v>
      </c>
      <c r="B107" s="2" t="s">
        <v>222</v>
      </c>
      <c r="C107" s="7">
        <f>VLOOKUP(A107,'[1]Sup Price and Rebates'!$A$6:$C$142,3,0)</f>
        <v>223.84090909090907</v>
      </c>
    </row>
    <row r="108" spans="1:3" ht="15">
      <c r="A108" s="3" t="s">
        <v>223</v>
      </c>
      <c r="B108" s="3" t="s">
        <v>224</v>
      </c>
      <c r="C108" s="4">
        <f>VLOOKUP(A108,'[1]Sup Price and Rebates'!$A$6:$C$142,3,0)</f>
        <v>211.00606060606063</v>
      </c>
    </row>
    <row r="109" spans="1:3" ht="15">
      <c r="A109" s="2" t="s">
        <v>225</v>
      </c>
      <c r="B109" s="2" t="s">
        <v>226</v>
      </c>
      <c r="C109" s="7">
        <f>VLOOKUP(A109,'[1]Sup Price and Rebates'!$A$6:$C$142,3,0)</f>
        <v>288.88</v>
      </c>
    </row>
    <row r="110" spans="1:3" ht="15">
      <c r="A110" s="3" t="s">
        <v>227</v>
      </c>
      <c r="B110" s="3" t="s">
        <v>228</v>
      </c>
      <c r="C110" s="4">
        <f>VLOOKUP(A110,'[1]Sup Price and Rebates'!$A$6:$C$142,3,0)</f>
        <v>221.39772727272725</v>
      </c>
    </row>
    <row r="111" spans="1:3" ht="15">
      <c r="A111" s="2" t="s">
        <v>229</v>
      </c>
      <c r="B111" s="2" t="s">
        <v>230</v>
      </c>
      <c r="C111" s="7">
        <f>VLOOKUP(A111,'[1]Sup Price and Rebates'!$A$6:$C$142,3,0)</f>
        <v>176.5625</v>
      </c>
    </row>
    <row r="112" spans="1:3" ht="15">
      <c r="A112" s="3" t="s">
        <v>231</v>
      </c>
      <c r="B112" s="3" t="s">
        <v>232</v>
      </c>
      <c r="C112" s="4">
        <f>VLOOKUP(A112,'[1]Sup Price and Rebates'!$A$6:$C$142,3,0)</f>
        <v>176.5625</v>
      </c>
    </row>
    <row r="113" spans="1:3" ht="15">
      <c r="A113" s="2" t="s">
        <v>233</v>
      </c>
      <c r="B113" s="2" t="s">
        <v>234</v>
      </c>
      <c r="C113" s="7">
        <f>VLOOKUP(A113,'[1]Sup Price and Rebates'!$A$6:$C$142,3,0)</f>
        <v>176.5625</v>
      </c>
    </row>
    <row r="114" spans="1:3" ht="15">
      <c r="A114" s="3" t="s">
        <v>235</v>
      </c>
      <c r="B114" s="3" t="s">
        <v>236</v>
      </c>
      <c r="C114" s="4">
        <f>VLOOKUP(A114,'[1]Sup Price and Rebates'!$A$6:$C$142,3,0)</f>
        <v>158.37121212121212</v>
      </c>
    </row>
    <row r="115" spans="1:3" ht="15">
      <c r="A115" s="2" t="s">
        <v>237</v>
      </c>
      <c r="B115" s="2" t="s">
        <v>238</v>
      </c>
      <c r="C115" s="7">
        <f>VLOOKUP(A115,'[1]Sup Price and Rebates'!$A$6:$C$142,3,0)</f>
        <v>357.2386363636364</v>
      </c>
    </row>
    <row r="116" spans="1:3" ht="15">
      <c r="A116" s="3" t="s">
        <v>239</v>
      </c>
      <c r="B116" s="3" t="s">
        <v>240</v>
      </c>
      <c r="C116" s="4">
        <f>VLOOKUP(A116,'[1]Sup Price and Rebates'!$A$6:$C$142,3,0)</f>
        <v>206.89772727272725</v>
      </c>
    </row>
    <row r="117" spans="1:3" ht="15">
      <c r="A117" s="2" t="s">
        <v>241</v>
      </c>
      <c r="B117" s="2" t="s">
        <v>242</v>
      </c>
      <c r="C117" s="7">
        <f>VLOOKUP(A117,'[1]Sup Price and Rebates'!$A$6:$C$142,3,0)</f>
        <v>357.2386363636364</v>
      </c>
    </row>
    <row r="118" spans="1:3" ht="15">
      <c r="A118" s="3" t="s">
        <v>243</v>
      </c>
      <c r="B118" s="3" t="s">
        <v>244</v>
      </c>
      <c r="C118" s="4">
        <f>VLOOKUP(A118,'[1]Sup Price and Rebates'!$A$6:$C$142,3,0)</f>
        <v>357.2386363636364</v>
      </c>
    </row>
    <row r="119" spans="1:3" ht="15">
      <c r="A119" s="2" t="s">
        <v>245</v>
      </c>
      <c r="B119" s="2" t="s">
        <v>246</v>
      </c>
      <c r="C119" s="7">
        <f>VLOOKUP(A119,'[1]Sup Price and Rebates'!$A$6:$C$142,3,0)</f>
        <v>100.9090909090909</v>
      </c>
    </row>
    <row r="120" spans="1:3" ht="15">
      <c r="A120" s="3" t="s">
        <v>247</v>
      </c>
      <c r="B120" s="3" t="s">
        <v>248</v>
      </c>
      <c r="C120" s="4">
        <f>VLOOKUP(A120,'[1]Sup Price and Rebates'!$A$6:$C$142,3,0)</f>
        <v>315.14772727272725</v>
      </c>
    </row>
    <row r="121" spans="1:3" ht="15">
      <c r="A121" s="2" t="s">
        <v>249</v>
      </c>
      <c r="B121" s="2" t="s">
        <v>250</v>
      </c>
      <c r="C121" s="7">
        <f>VLOOKUP(A121,'[1]Sup Price and Rebates'!$A$6:$C$142,3,0)</f>
        <v>141.4318181818182</v>
      </c>
    </row>
    <row r="122" spans="1:3" ht="15">
      <c r="A122" s="3" t="s">
        <v>251</v>
      </c>
      <c r="B122" s="3" t="s">
        <v>252</v>
      </c>
      <c r="C122" s="4">
        <f>VLOOKUP(A122,'[1]Sup Price and Rebates'!$A$6:$C$142,3,0)</f>
        <v>315.14772727272725</v>
      </c>
    </row>
    <row r="123" spans="1:3" ht="15">
      <c r="A123" s="2" t="s">
        <v>253</v>
      </c>
      <c r="B123" s="2" t="s">
        <v>254</v>
      </c>
      <c r="C123" s="7">
        <f>VLOOKUP(A123,'[1]Sup Price and Rebates'!$A$6:$C$142,3,0)</f>
        <v>315.14772727272725</v>
      </c>
    </row>
    <row r="124" spans="1:3" ht="15">
      <c r="A124" s="3" t="s">
        <v>16</v>
      </c>
      <c r="B124" s="3" t="s">
        <v>17</v>
      </c>
      <c r="C124" s="4">
        <f>VLOOKUP(A124,'[1]Sup Price and Rebates'!$A$6:$C$142,3,0)</f>
        <v>240.0814393939394</v>
      </c>
    </row>
    <row r="125" spans="1:3" ht="15">
      <c r="A125" s="2" t="s">
        <v>14</v>
      </c>
      <c r="B125" s="2" t="s">
        <v>15</v>
      </c>
      <c r="C125" s="7">
        <f>VLOOKUP(A125,'[1]Sup Price and Rebates'!$A$6:$C$142,3,0)</f>
        <v>106.81818181818181</v>
      </c>
    </row>
    <row r="126" spans="1:3" ht="15">
      <c r="A126" s="3" t="s">
        <v>18</v>
      </c>
      <c r="B126" s="3" t="s">
        <v>19</v>
      </c>
      <c r="C126" s="4">
        <f>VLOOKUP(A126,'[1]Sup Price and Rebates'!$A$6:$C$142,3,0)</f>
        <v>240.0814393939394</v>
      </c>
    </row>
    <row r="127" spans="1:3" ht="15">
      <c r="A127" s="2" t="s">
        <v>20</v>
      </c>
      <c r="B127" s="2" t="s">
        <v>21</v>
      </c>
      <c r="C127" s="7">
        <f>VLOOKUP(A127,'[1]Sup Price and Rebates'!$A$6:$C$142,3,0)</f>
        <v>240.0814393939394</v>
      </c>
    </row>
    <row r="128" spans="1:3" ht="15">
      <c r="A128" s="2" t="s">
        <v>255</v>
      </c>
      <c r="B128" s="2" t="s">
        <v>256</v>
      </c>
      <c r="C128" s="7">
        <f>VLOOKUP(A128,'[1]Sup Price and Rebates'!$A$6:$C$142,3,0)</f>
        <v>45.45454545454545</v>
      </c>
    </row>
    <row r="129" spans="1:3" ht="15">
      <c r="A129" s="3" t="s">
        <v>257</v>
      </c>
      <c r="B129" s="3" t="s">
        <v>258</v>
      </c>
      <c r="C129" s="4">
        <f>VLOOKUP(A129,'[1]Sup Price and Rebates'!$A$6:$C$142,3,0)</f>
        <v>28.40909090909091</v>
      </c>
    </row>
    <row r="130" spans="1:3" ht="15">
      <c r="A130" s="2" t="s">
        <v>259</v>
      </c>
      <c r="B130" s="2" t="s">
        <v>260</v>
      </c>
      <c r="C130" s="7">
        <f>VLOOKUP(A130,'[1]Sup Price and Rebates'!$A$6:$C$142,3,0)</f>
        <v>45.45454545454545</v>
      </c>
    </row>
    <row r="131" spans="1:3" ht="15">
      <c r="A131" s="3" t="s">
        <v>261</v>
      </c>
      <c r="B131" s="3" t="s">
        <v>262</v>
      </c>
      <c r="C131" s="4">
        <f>VLOOKUP(A131,'[1]Sup Price and Rebates'!$A$6:$C$142,3,0)</f>
        <v>45.45454545454545</v>
      </c>
    </row>
    <row r="132" spans="1:3" ht="15">
      <c r="A132" s="2" t="s">
        <v>263</v>
      </c>
      <c r="B132" s="2" t="s">
        <v>264</v>
      </c>
      <c r="C132" s="7">
        <f>VLOOKUP(A132,'[1]Sup Price and Rebates'!$A$6:$C$142,3,0)</f>
        <v>62.5</v>
      </c>
    </row>
    <row r="133" spans="1:3" ht="15">
      <c r="A133" s="3" t="s">
        <v>265</v>
      </c>
      <c r="B133" s="3" t="s">
        <v>266</v>
      </c>
      <c r="C133" s="4">
        <f>VLOOKUP(A133,'[1]Sup Price and Rebates'!$A$6:$C$142,3,0)</f>
        <v>57.859848484848484</v>
      </c>
    </row>
    <row r="134" spans="1:3" ht="15">
      <c r="A134" s="2" t="s">
        <v>267</v>
      </c>
      <c r="B134" s="2" t="s">
        <v>268</v>
      </c>
      <c r="C134" s="7">
        <f>VLOOKUP(A134,'[1]Sup Price and Rebates'!$A$6:$C$142,3,0)</f>
        <v>62.5</v>
      </c>
    </row>
    <row r="135" spans="1:3" ht="15">
      <c r="A135" s="3" t="s">
        <v>269</v>
      </c>
      <c r="B135" s="3" t="s">
        <v>270</v>
      </c>
      <c r="C135" s="4">
        <f>VLOOKUP(A135,'[1]Sup Price and Rebates'!$A$6:$C$142,3,0)</f>
        <v>62.5</v>
      </c>
    </row>
    <row r="136" spans="1:3" ht="15">
      <c r="A136" s="2" t="s">
        <v>4</v>
      </c>
      <c r="B136" s="2" t="s">
        <v>5</v>
      </c>
      <c r="C136" s="7">
        <f>VLOOKUP(A136,'[1]Sup Price and Rebates'!$A$6:$C$142,3,0)</f>
        <v>79.54545454545455</v>
      </c>
    </row>
    <row r="137" spans="1:3" ht="15">
      <c r="A137" s="3" t="s">
        <v>2</v>
      </c>
      <c r="B137" s="3" t="s">
        <v>3</v>
      </c>
      <c r="C137" s="4">
        <f>VLOOKUP(A137,'[1]Sup Price and Rebates'!$A$6:$C$142,3,0)</f>
        <v>96.5909090909091</v>
      </c>
    </row>
    <row r="138" spans="1:3" ht="15">
      <c r="A138" s="2" t="s">
        <v>6</v>
      </c>
      <c r="B138" s="2" t="s">
        <v>7</v>
      </c>
      <c r="C138" s="7">
        <f>VLOOKUP(A138,'[1]Sup Price and Rebates'!$A$6:$C$142,3,0)</f>
        <v>79.54545454545455</v>
      </c>
    </row>
    <row r="139" spans="1:3" ht="15">
      <c r="A139" s="3" t="s">
        <v>8</v>
      </c>
      <c r="B139" s="3" t="s">
        <v>9</v>
      </c>
      <c r="C139" s="4">
        <f>VLOOKUP(A139,'[1]Sup Price and Rebates'!$A$6:$C$142,3,0)</f>
        <v>79.54545454545455</v>
      </c>
    </row>
    <row r="140" spans="1:3" ht="15">
      <c r="A140" s="2" t="s">
        <v>271</v>
      </c>
      <c r="B140" s="2" t="s">
        <v>272</v>
      </c>
      <c r="C140" s="7">
        <f>VLOOKUP(A140,'[1]Sup Price and Rebates'!$A$6:$C$142,3,0)</f>
        <v>63.909090909090914</v>
      </c>
    </row>
    <row r="141" spans="1:3" ht="15">
      <c r="A141" s="3" t="s">
        <v>273</v>
      </c>
      <c r="B141" s="3" t="s">
        <v>274</v>
      </c>
      <c r="C141" s="4">
        <f>VLOOKUP(A141,'[1]Sup Price and Rebates'!$A$6:$C$142,3,0)</f>
        <v>63.909090909090914</v>
      </c>
    </row>
    <row r="142" spans="1:3" ht="15">
      <c r="A142" s="2" t="s">
        <v>275</v>
      </c>
      <c r="B142" s="2" t="s">
        <v>276</v>
      </c>
      <c r="C142" s="7">
        <f>VLOOKUP(A142,'[1]Sup Price and Rebates'!$A$6:$C$142,3,0)</f>
        <v>63.909090909090914</v>
      </c>
    </row>
    <row r="143" spans="1:3" ht="15">
      <c r="A143" s="3" t="s">
        <v>278</v>
      </c>
      <c r="B143" s="3" t="s">
        <v>279</v>
      </c>
      <c r="C143" s="4">
        <v>292.26</v>
      </c>
    </row>
    <row r="144" spans="1:3" ht="15">
      <c r="A144" s="2" t="s">
        <v>280</v>
      </c>
      <c r="B144" s="2" t="s">
        <v>281</v>
      </c>
      <c r="C144" s="7">
        <v>235.08</v>
      </c>
    </row>
    <row r="145" spans="1:3" ht="15">
      <c r="A145" s="3" t="s">
        <v>282</v>
      </c>
      <c r="B145" s="3" t="s">
        <v>283</v>
      </c>
      <c r="C145" s="4">
        <v>210.4</v>
      </c>
    </row>
  </sheetData>
  <sheetProtection/>
  <printOptions/>
  <pageMargins left="0.7" right="0.7" top="0.75" bottom="0.75" header="0.3" footer="0.3"/>
  <pageSetup fitToHeight="1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Lexmark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Wells</dc:creator>
  <cp:keywords/>
  <dc:description/>
  <cp:lastModifiedBy>Anne Wells</cp:lastModifiedBy>
  <dcterms:created xsi:type="dcterms:W3CDTF">2015-08-11T19:01:46Z</dcterms:created>
  <dcterms:modified xsi:type="dcterms:W3CDTF">2015-10-30T14:40:43Z</dcterms:modified>
  <cp:category/>
  <cp:version/>
  <cp:contentType/>
  <cp:contentStatus/>
</cp:coreProperties>
</file>